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8756" windowHeight="7560" tabRatio="94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部门支出预算总表!$1:$4</definedName>
    <definedName name="_xlnm.Print_Titles" localSheetId="3">政府性基金收支预算!$1:$5</definedName>
  </definedNames>
  <calcPr calcId="125725"/>
</workbook>
</file>

<file path=xl/calcChain.xml><?xml version="1.0" encoding="utf-8"?>
<calcChain xmlns="http://schemas.openxmlformats.org/spreadsheetml/2006/main">
  <c r="E6" i="16"/>
  <c r="C6"/>
  <c r="D6"/>
  <c r="E6" i="4"/>
  <c r="E5" s="1"/>
  <c r="E14"/>
  <c r="D14"/>
  <c r="D6"/>
  <c r="D5" s="1"/>
  <c r="C11"/>
  <c r="C12"/>
  <c r="C18"/>
  <c r="C17"/>
  <c r="C16"/>
  <c r="C21"/>
  <c r="C19"/>
  <c r="C20"/>
  <c r="C15"/>
  <c r="C14"/>
  <c r="C8"/>
  <c r="C9"/>
  <c r="C10"/>
  <c r="C13"/>
  <c r="C6"/>
  <c r="C7"/>
  <c r="C5" l="1"/>
</calcChain>
</file>

<file path=xl/sharedStrings.xml><?xml version="1.0" encoding="utf-8"?>
<sst xmlns="http://schemas.openxmlformats.org/spreadsheetml/2006/main" count="385" uniqueCount="228">
  <si>
    <t>2020年部门财政拨款收支预算总表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</si>
  <si>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</si>
  <si>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</si>
  <si>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</si>
  <si>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</si>
  <si>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</si>
  <si>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</si>
  <si>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</si>
  <si>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</si>
  <si>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</si>
  <si>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</si>
  <si>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</si>
  <si>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</si>
  <si>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</si>
  <si>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</si>
  <si>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</si>
  <si>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</si>
  <si>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</si>
  <si>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</si>
  <si>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</si>
  <si>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</si>
  <si>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政府性基金收入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</si>
  <si>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</si>
  <si>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</si>
  <si>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</si>
  <si>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</si>
  <si>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</si>
  <si>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</si>
  <si>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</si>
  <si>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</si>
  <si>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</si>
  <si>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</si>
  <si>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</si>
  <si>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</si>
  <si>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</si>
  <si>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</si>
  <si>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</si>
  <si>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</si>
  <si>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</si>
  <si>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</si>
  <si>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</si>
  <si>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</si>
  <si>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</si>
  <si>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</si>
  <si>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</si>
  <si>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</si>
  <si>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</si>
  <si>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</si>
  <si>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</si>
  <si>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</si>
  <si>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</si>
  <si>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</si>
  <si>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</si>
  <si>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2020年一般公共预算基本支出预算表</t>
  </si>
  <si>
    <t>经济科目编码</t>
  </si>
  <si>
    <t>经济科目名称</t>
  </si>
  <si>
    <t>人员经费</t>
  </si>
  <si>
    <t>公用经费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</si>
  <si>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</si>
  <si>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</si>
  <si>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</si>
  <si>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</si>
  <si>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</si>
  <si>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</si>
  <si>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</si>
  <si>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2020年部门收支预算总表</t>
  </si>
  <si>
    <t>一、一般公共预算拨款收入</t>
  </si>
  <si>
    <t>一、一般公共服务支出</t>
  </si>
  <si>
    <t>二、政府性基金预算拨款收入</t>
  </si>
  <si>
    <t>社会保险基金收入</t>
  </si>
  <si>
    <t>二、外交支出</t>
  </si>
  <si>
    <t>三、纳入专户管理政府非税收入</t>
  </si>
  <si>
    <t>纳入财政专户管理的非税收入</t>
  </si>
  <si>
    <t>三、国防支出</t>
  </si>
  <si>
    <t>四、其他收入</t>
  </si>
  <si>
    <t>四、公共安全支出</t>
  </si>
  <si>
    <t xml:space="preserve">   事业单位经营收入</t>
  </si>
  <si>
    <t>事业单位经营收入</t>
  </si>
  <si>
    <t>五、教育支出</t>
  </si>
  <si>
    <t xml:space="preserve">   上级补助收入</t>
  </si>
  <si>
    <t>上级补助收入</t>
  </si>
  <si>
    <t>六、科学技术支出</t>
  </si>
  <si>
    <t xml:space="preserve">   附属单位上缴收入</t>
  </si>
  <si>
    <t>附属单位上缴收入</t>
  </si>
  <si>
    <t>七、文化体育与传媒支出</t>
  </si>
  <si>
    <t xml:space="preserve">   其他收入</t>
  </si>
  <si>
    <t>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</si>
  <si>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</si>
  <si>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</si>
  <si>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</si>
  <si>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</si>
  <si>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</si>
  <si>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</si>
  <si>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</si>
  <si>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</si>
  <si>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</si>
  <si>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</si>
  <si>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</si>
  <si>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</si>
  <si>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</si>
  <si>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</si>
  <si>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</si>
  <si>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family val="2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</si>
  <si>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</si>
  <si>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</si>
  <si>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family val="2"/>
      </rPr>
      <t xml:space="preserve">				</t>
    </r>
  </si>
  <si>
    <t>本年收入合计</t>
  </si>
  <si>
    <t>本年支出合计</t>
  </si>
  <si>
    <t>上年结余收入</t>
  </si>
  <si>
    <t>上年结余</t>
  </si>
  <si>
    <t>本年结转收入</t>
  </si>
  <si>
    <t>注：本表反映部门本年收入、支出预算情况。</t>
  </si>
  <si>
    <t>2020年部门收入预算总表</t>
  </si>
  <si>
    <t>一般公共预算拨款收入</t>
  </si>
  <si>
    <t>政府性基金预算拨款</t>
  </si>
  <si>
    <t>纳入专户管理的政府非税收入</t>
  </si>
  <si>
    <t>小计</t>
  </si>
  <si>
    <t>其他</t>
  </si>
  <si>
    <t>纳入预算管理的其他非税收入</t>
  </si>
  <si>
    <t>2020年部门支出预算总表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</si>
  <si>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</si>
  <si>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</si>
  <si>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</si>
  <si>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</si>
  <si>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</si>
  <si>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</si>
  <si>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</si>
  <si>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</si>
  <si>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</si>
  <si>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</si>
  <si>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</si>
  <si>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</si>
  <si>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</si>
  <si>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</si>
  <si>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</si>
  <si>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</si>
  <si>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</si>
  <si>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</si>
  <si>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</si>
  <si>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</si>
  <si>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</si>
  <si>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</si>
  <si>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</si>
  <si>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</si>
  <si>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</si>
  <si>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</si>
  <si>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</si>
  <si>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</si>
  <si>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</si>
  <si>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</si>
  <si>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</si>
  <si>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上级提前下达的专项转移支付收入</t>
  </si>
  <si>
    <t>其它收入小计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</si>
  <si>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</si>
  <si>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</si>
  <si>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</si>
  <si>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</si>
  <si>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</si>
  <si>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</si>
  <si>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</si>
  <si>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</si>
  <si>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</si>
  <si>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 xml:space="preserve">    行政运行</t>
  </si>
  <si>
    <t xml:space="preserve">    一般行政管理事务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</si>
  <si>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</si>
  <si>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</si>
  <si>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</si>
  <si>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</si>
  <si>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</si>
  <si>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</si>
  <si>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</si>
  <si>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</si>
  <si>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</si>
  <si>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</si>
  <si>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</si>
  <si>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</si>
  <si>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</si>
  <si>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</si>
  <si>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</si>
  <si>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</si>
  <si>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</si>
  <si>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</si>
  <si>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</si>
  <si>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</si>
  <si>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</si>
  <si>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</si>
  <si>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工资福利支出</t>
  </si>
  <si>
    <t xml:space="preserve"> 30101</t>
  </si>
  <si>
    <t xml:space="preserve">  基本工资</t>
  </si>
  <si>
    <t xml:space="preserve"> 30102</t>
  </si>
  <si>
    <t xml:space="preserve">  津贴补贴</t>
  </si>
  <si>
    <t xml:space="preserve">  奖金</t>
  </si>
  <si>
    <t>住房公积金</t>
  </si>
  <si>
    <t>商品和服务支出</t>
  </si>
  <si>
    <t xml:space="preserve"> 30201</t>
  </si>
  <si>
    <t>办公费</t>
  </si>
  <si>
    <t xml:space="preserve"> 30211</t>
  </si>
  <si>
    <t>差旅费</t>
  </si>
  <si>
    <t xml:space="preserve"> 30217</t>
  </si>
  <si>
    <t>公务接待费</t>
  </si>
  <si>
    <t>30239</t>
  </si>
  <si>
    <t>其他交通费用</t>
  </si>
  <si>
    <t>30205</t>
    <phoneticPr fontId="0" type="noConversion"/>
  </si>
  <si>
    <t>30206</t>
  </si>
  <si>
    <t>30207</t>
  </si>
  <si>
    <t>水费</t>
    <phoneticPr fontId="0" type="noConversion"/>
  </si>
  <si>
    <t>电费</t>
    <phoneticPr fontId="0" type="noConversion"/>
  </si>
  <si>
    <t>邮电费</t>
    <phoneticPr fontId="0" type="noConversion"/>
  </si>
  <si>
    <t>机关事业单位基本养老保险缴费</t>
    <phoneticPr fontId="0" type="noConversion"/>
  </si>
  <si>
    <t>其他社会保障缴费</t>
    <phoneticPr fontId="0" type="noConversion"/>
  </si>
  <si>
    <t>职工基本医疗保险缴费</t>
    <phoneticPr fontId="0" type="noConversion"/>
  </si>
  <si>
    <t>石台县司法局2020年国有资本经营预算支出预算表</t>
    <phoneticPr fontId="0" type="noConversion"/>
  </si>
  <si>
    <t>注：本部门没有国有资本经营预算拨款收入，也没有使用国有资本经营预算安排的支出，故本表无数据。</t>
  </si>
  <si>
    <t xml:space="preserve">（二十六）社会保险基金支出				</t>
  </si>
  <si>
    <t>注：本部门没有政府性基金收入，故本表无数据</t>
    <phoneticPr fontId="0" type="noConversion"/>
  </si>
  <si>
    <t>合计</t>
    <phoneticPr fontId="0" type="noConversion"/>
  </si>
  <si>
    <t>单位:石台县工商联</t>
  </si>
  <si>
    <t>单位:石台县工商联</t>
    <phoneticPr fontId="0" type="noConversion"/>
  </si>
  <si>
    <t>201</t>
    <phoneticPr fontId="0" type="noConversion"/>
  </si>
  <si>
    <t xml:space="preserve">  20128</t>
    <phoneticPr fontId="0" type="noConversion"/>
  </si>
  <si>
    <t xml:space="preserve">    2012801</t>
    <phoneticPr fontId="0" type="noConversion"/>
  </si>
  <si>
    <t xml:space="preserve">    2012802</t>
    <phoneticPr fontId="0" type="noConversion"/>
  </si>
  <si>
    <t xml:space="preserve">    2012899</t>
    <phoneticPr fontId="0" type="noConversion"/>
  </si>
  <si>
    <t xml:space="preserve">    其他民主党派及工商联事务支出</t>
    <phoneticPr fontId="0" type="noConversion"/>
  </si>
  <si>
    <t>一般公共服务支出</t>
    <phoneticPr fontId="0" type="noConversion"/>
  </si>
  <si>
    <t xml:space="preserve">  民主党派及工商联事务</t>
    <phoneticPr fontId="0" type="noConversion"/>
  </si>
  <si>
    <t>注：2020年度本部门无政府采购预算，故本表无数据</t>
    <phoneticPr fontId="0" type="noConversion"/>
  </si>
  <si>
    <t>注：2020年度本部门无政府购买服务预算，故本表无数据</t>
    <phoneticPr fontId="0" type="noConversion"/>
  </si>
</sst>
</file>

<file path=xl/styles.xml><?xml version="1.0" encoding="utf-8"?>
<styleSheet xmlns="http://schemas.openxmlformats.org/spreadsheetml/2006/main">
  <numFmts count="8">
    <numFmt numFmtId="176" formatCode="&quot;￥&quot;#,##0.00;&quot;￥&quot;\-#,##0.00"/>
    <numFmt numFmtId="177" formatCode="0.00;[Red]0.00"/>
    <numFmt numFmtId="178" formatCode="0.00_ "/>
    <numFmt numFmtId="179" formatCode="#,##0.0"/>
    <numFmt numFmtId="180" formatCode="0.00_);[Red]\(0.00\)"/>
    <numFmt numFmtId="181" formatCode="#,##0.0000"/>
    <numFmt numFmtId="182" formatCode=";;"/>
    <numFmt numFmtId="183" formatCode="#,##0.00_ "/>
  </numFmts>
  <fonts count="15">
    <font>
      <sz val="9"/>
      <name val="宋体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b/>
      <sz val="18"/>
      <name val="微软雅黑"/>
      <family val="2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family val="2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name val="Arial"/>
      <family val="2"/>
    </font>
    <font>
      <b/>
      <sz val="10"/>
      <name val="宋体"/>
      <charset val="134"/>
    </font>
    <font>
      <sz val="11"/>
      <color theme="1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14" fillId="0" borderId="0">
      <alignment vertical="center"/>
    </xf>
    <xf numFmtId="0" fontId="2" fillId="0" borderId="0"/>
  </cellStyleXfs>
  <cellXfs count="203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/>
    </xf>
    <xf numFmtId="3" fontId="4" fillId="0" borderId="2" xfId="0" applyNumberFormat="1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right" vertical="center"/>
    </xf>
    <xf numFmtId="0" fontId="5" fillId="0" borderId="0" xfId="1" applyFont="1" applyAlignment="1"/>
    <xf numFmtId="0" fontId="4" fillId="0" borderId="0" xfId="1" applyFont="1" applyAlignment="1"/>
    <xf numFmtId="0" fontId="2" fillId="0" borderId="0" xfId="1">
      <alignment vertical="center"/>
    </xf>
    <xf numFmtId="178" fontId="0" fillId="0" borderId="0" xfId="1" applyNumberFormat="1" applyFont="1" applyAlignment="1"/>
    <xf numFmtId="176" fontId="0" fillId="0" borderId="0" xfId="1" applyNumberFormat="1" applyFont="1" applyAlignment="1"/>
    <xf numFmtId="0" fontId="0" fillId="0" borderId="0" xfId="1" applyFont="1" applyAlignment="1"/>
    <xf numFmtId="178" fontId="4" fillId="0" borderId="3" xfId="1" applyNumberFormat="1" applyFont="1" applyFill="1" applyBorder="1" applyAlignment="1" applyProtection="1">
      <alignment horizontal="centerContinuous" vertical="center"/>
    </xf>
    <xf numFmtId="177" fontId="4" fillId="2" borderId="3" xfId="1" applyNumberFormat="1" applyFont="1" applyFill="1" applyBorder="1" applyAlignment="1">
      <alignment horizontal="left" vertical="center" wrapText="1"/>
    </xf>
    <xf numFmtId="177" fontId="4" fillId="2" borderId="3" xfId="1" applyNumberFormat="1" applyFont="1" applyFill="1" applyBorder="1" applyAlignment="1">
      <alignment horizontal="left" vertical="center"/>
    </xf>
    <xf numFmtId="49" fontId="4" fillId="2" borderId="3" xfId="1" applyNumberFormat="1" applyFont="1" applyFill="1" applyBorder="1" applyAlignment="1">
      <alignment horizontal="left" vertical="center"/>
    </xf>
    <xf numFmtId="178" fontId="4" fillId="2" borderId="3" xfId="1" applyNumberFormat="1" applyFont="1" applyFill="1" applyBorder="1" applyAlignment="1">
      <alignment horizontal="right" vertical="center"/>
    </xf>
    <xf numFmtId="0" fontId="0" fillId="0" borderId="3" xfId="1" applyFont="1" applyBorder="1" applyAlignment="1"/>
    <xf numFmtId="178" fontId="6" fillId="0" borderId="3" xfId="1" applyNumberFormat="1" applyFont="1" applyFill="1" applyBorder="1" applyAlignment="1" applyProtection="1"/>
    <xf numFmtId="176" fontId="4" fillId="0" borderId="3" xfId="1" applyNumberFormat="1" applyFont="1" applyFill="1" applyBorder="1" applyAlignment="1" applyProtection="1">
      <alignment horizontal="centerContinuous" vertical="center"/>
    </xf>
    <xf numFmtId="176" fontId="4" fillId="0" borderId="4" xfId="1" applyNumberFormat="1" applyFont="1" applyFill="1" applyBorder="1" applyAlignment="1" applyProtection="1">
      <alignment horizontal="centerContinuous" vertical="center"/>
    </xf>
    <xf numFmtId="176" fontId="4" fillId="0" borderId="3" xfId="1" applyNumberFormat="1" applyFont="1" applyFill="1" applyBorder="1" applyAlignment="1" applyProtection="1">
      <alignment horizontal="center" vertical="center" wrapText="1"/>
    </xf>
    <xf numFmtId="176" fontId="4" fillId="2" borderId="3" xfId="1" applyNumberFormat="1" applyFont="1" applyFill="1" applyBorder="1" applyAlignment="1">
      <alignment horizontal="right" vertical="center"/>
    </xf>
    <xf numFmtId="176" fontId="6" fillId="0" borderId="3" xfId="1" applyNumberFormat="1" applyFont="1" applyFill="1" applyBorder="1" applyAlignment="1" applyProtection="1"/>
    <xf numFmtId="0" fontId="2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 vertical="center" wrapText="1"/>
    </xf>
    <xf numFmtId="0" fontId="0" fillId="0" borderId="0" xfId="0" applyAlignment="1">
      <alignment horizontal="center"/>
    </xf>
    <xf numFmtId="179" fontId="9" fillId="0" borderId="0" xfId="0" applyNumberFormat="1" applyFont="1" applyFill="1" applyBorder="1" applyAlignment="1">
      <alignment horizontal="right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5" fillId="0" borderId="0" xfId="0" applyNumberFormat="1" applyFont="1" applyFill="1" applyAlignment="1" applyProtection="1">
      <alignment horizontal="centerContinuous" vertical="center"/>
    </xf>
    <xf numFmtId="0" fontId="10" fillId="0" borderId="3" xfId="0" applyFont="1" applyBorder="1" applyAlignment="1">
      <alignment horizontal="centerContinuous" vertical="center"/>
    </xf>
    <xf numFmtId="0" fontId="10" fillId="0" borderId="3" xfId="0" applyFont="1" applyBorder="1" applyAlignment="1">
      <alignment horizontal="center" vertical="center"/>
    </xf>
    <xf numFmtId="4" fontId="0" fillId="2" borderId="3" xfId="0" applyNumberFormat="1" applyFont="1" applyFill="1" applyBorder="1" applyAlignment="1" applyProtection="1">
      <alignment horizontal="right" vertical="center"/>
    </xf>
    <xf numFmtId="181" fontId="0" fillId="2" borderId="3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9" fillId="0" borderId="0" xfId="0" applyFont="1" applyFill="1" applyAlignment="1">
      <alignment horizontal="right"/>
    </xf>
    <xf numFmtId="0" fontId="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right"/>
    </xf>
    <xf numFmtId="0" fontId="10" fillId="0" borderId="3" xfId="0" applyNumberFormat="1" applyFont="1" applyFill="1" applyBorder="1" applyAlignment="1" applyProtection="1">
      <alignment horizontal="center" vertical="center"/>
    </xf>
    <xf numFmtId="0" fontId="10" fillId="0" borderId="5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Alignment="1">
      <alignment vertical="center"/>
    </xf>
    <xf numFmtId="0" fontId="4" fillId="0" borderId="6" xfId="0" applyFont="1" applyFill="1" applyBorder="1" applyAlignment="1">
      <alignment vertical="center"/>
    </xf>
    <xf numFmtId="180" fontId="4" fillId="0" borderId="7" xfId="0" applyNumberFormat="1" applyFont="1" applyFill="1" applyBorder="1" applyAlignment="1">
      <alignment vertical="center"/>
    </xf>
    <xf numFmtId="181" fontId="0" fillId="2" borderId="5" xfId="0" applyNumberFormat="1" applyFont="1" applyFill="1" applyBorder="1" applyAlignment="1" applyProtection="1">
      <alignment horizontal="right" vertical="center"/>
    </xf>
    <xf numFmtId="180" fontId="9" fillId="0" borderId="0" xfId="0" applyNumberFormat="1" applyFont="1" applyFill="1" applyAlignment="1">
      <alignment vertical="center"/>
    </xf>
    <xf numFmtId="180" fontId="9" fillId="0" borderId="0" xfId="0" applyNumberFormat="1" applyFont="1" applyFill="1" applyBorder="1" applyAlignment="1">
      <alignment vertical="center"/>
    </xf>
    <xf numFmtId="4" fontId="4" fillId="0" borderId="6" xfId="0" applyNumberFormat="1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179" fontId="4" fillId="0" borderId="6" xfId="0" applyNumberFormat="1" applyFont="1" applyFill="1" applyBorder="1" applyAlignment="1">
      <alignment vertical="center"/>
    </xf>
    <xf numFmtId="181" fontId="0" fillId="2" borderId="8" xfId="0" applyNumberFormat="1" applyFill="1" applyBorder="1" applyAlignment="1" applyProtection="1">
      <alignment horizontal="right" vertical="center"/>
    </xf>
    <xf numFmtId="180" fontId="4" fillId="0" borderId="6" xfId="0" applyNumberFormat="1" applyFont="1" applyFill="1" applyBorder="1" applyAlignment="1">
      <alignment vertical="center"/>
    </xf>
    <xf numFmtId="179" fontId="4" fillId="0" borderId="6" xfId="0" applyNumberFormat="1" applyFont="1" applyFill="1" applyBorder="1" applyAlignment="1" applyProtection="1">
      <alignment vertical="center"/>
    </xf>
    <xf numFmtId="4" fontId="4" fillId="0" borderId="3" xfId="0" applyNumberFormat="1" applyFont="1" applyFill="1" applyBorder="1" applyAlignment="1">
      <alignment vertical="center"/>
    </xf>
    <xf numFmtId="4" fontId="0" fillId="2" borderId="8" xfId="0" applyNumberFormat="1" applyFont="1" applyFill="1" applyBorder="1" applyAlignment="1" applyProtection="1">
      <alignment horizontal="right" vertical="center"/>
    </xf>
    <xf numFmtId="180" fontId="0" fillId="2" borderId="5" xfId="0" applyNumberFormat="1" applyFont="1" applyFill="1" applyBorder="1" applyAlignment="1" applyProtection="1">
      <alignment horizontal="right" vertical="center"/>
    </xf>
    <xf numFmtId="4" fontId="4" fillId="0" borderId="3" xfId="0" applyNumberFormat="1" applyFont="1" applyFill="1" applyBorder="1" applyAlignment="1" applyProtection="1">
      <alignment vertical="center"/>
    </xf>
    <xf numFmtId="180" fontId="0" fillId="0" borderId="3" xfId="0" applyNumberFormat="1" applyFont="1" applyFill="1" applyBorder="1" applyAlignment="1" applyProtection="1">
      <alignment horizontal="right" vertical="center"/>
    </xf>
    <xf numFmtId="0" fontId="0" fillId="0" borderId="3" xfId="0" applyFont="1" applyBorder="1" applyAlignment="1">
      <alignment vertical="center"/>
    </xf>
    <xf numFmtId="180" fontId="4" fillId="0" borderId="1" xfId="0" applyNumberFormat="1" applyFont="1" applyFill="1" applyBorder="1" applyAlignment="1" applyProtection="1">
      <alignment horizontal="right" vertical="center"/>
    </xf>
    <xf numFmtId="0" fontId="4" fillId="0" borderId="3" xfId="0" applyFont="1" applyBorder="1" applyAlignment="1">
      <alignment vertical="center"/>
    </xf>
    <xf numFmtId="180" fontId="4" fillId="0" borderId="3" xfId="0" applyNumberFormat="1" applyFont="1" applyFill="1" applyBorder="1" applyAlignment="1" applyProtection="1">
      <alignment horizontal="right" vertical="center"/>
    </xf>
    <xf numFmtId="180" fontId="4" fillId="0" borderId="6" xfId="0" applyNumberFormat="1" applyFont="1" applyBorder="1" applyAlignment="1">
      <alignment vertical="center"/>
    </xf>
    <xf numFmtId="179" fontId="4" fillId="0" borderId="3" xfId="0" applyNumberFormat="1" applyFont="1" applyFill="1" applyBorder="1" applyAlignment="1" applyProtection="1">
      <alignment vertical="center"/>
    </xf>
    <xf numFmtId="180" fontId="4" fillId="0" borderId="3" xfId="0" applyNumberFormat="1" applyFont="1" applyFill="1" applyBorder="1" applyAlignment="1">
      <alignment horizontal="right" vertical="center"/>
    </xf>
    <xf numFmtId="180" fontId="0" fillId="2" borderId="3" xfId="0" applyNumberFormat="1" applyFont="1" applyFill="1" applyBorder="1" applyAlignment="1" applyProtection="1">
      <alignment horizontal="right" vertical="center"/>
    </xf>
    <xf numFmtId="180" fontId="0" fillId="0" borderId="1" xfId="0" applyNumberFormat="1" applyFont="1" applyFill="1" applyBorder="1" applyAlignment="1" applyProtection="1">
      <alignment horizontal="right" vertical="center"/>
    </xf>
    <xf numFmtId="179" fontId="10" fillId="0" borderId="3" xfId="0" applyNumberFormat="1" applyFont="1" applyFill="1" applyBorder="1" applyAlignment="1" applyProtection="1">
      <alignment horizontal="center" vertical="center"/>
    </xf>
    <xf numFmtId="180" fontId="10" fillId="0" borderId="6" xfId="0" applyNumberFormat="1" applyFont="1" applyBorder="1" applyAlignment="1">
      <alignment horizontal="center" vertical="center"/>
    </xf>
    <xf numFmtId="4" fontId="4" fillId="2" borderId="5" xfId="0" applyNumberFormat="1" applyFont="1" applyFill="1" applyBorder="1" applyAlignment="1">
      <alignment horizontal="right" vertical="center"/>
    </xf>
    <xf numFmtId="180" fontId="4" fillId="0" borderId="3" xfId="0" applyNumberFormat="1" applyFont="1" applyBorder="1" applyAlignment="1">
      <alignment vertical="center"/>
    </xf>
    <xf numFmtId="180" fontId="4" fillId="0" borderId="5" xfId="0" applyNumberFormat="1" applyFont="1" applyFill="1" applyBorder="1" applyAlignment="1">
      <alignment horizontal="right" vertical="center"/>
    </xf>
    <xf numFmtId="180" fontId="4" fillId="0" borderId="3" xfId="0" applyNumberFormat="1" applyFont="1" applyFill="1" applyBorder="1" applyAlignment="1">
      <alignment vertical="center"/>
    </xf>
    <xf numFmtId="179" fontId="10" fillId="0" borderId="6" xfId="0" applyNumberFormat="1" applyFont="1" applyFill="1" applyBorder="1" applyAlignment="1" applyProtection="1">
      <alignment horizontal="center" vertical="center"/>
    </xf>
    <xf numFmtId="181" fontId="10" fillId="2" borderId="3" xfId="0" applyNumberFormat="1" applyFont="1" applyFill="1" applyBorder="1" applyAlignment="1" applyProtection="1">
      <alignment horizontal="right" vertical="center"/>
    </xf>
    <xf numFmtId="180" fontId="10" fillId="0" borderId="7" xfId="0" applyNumberFormat="1" applyFont="1" applyFill="1" applyBorder="1" applyAlignment="1" applyProtection="1">
      <alignment horizontal="center" vertical="center"/>
    </xf>
    <xf numFmtId="180" fontId="0" fillId="0" borderId="0" xfId="0" applyNumberFormat="1" applyFont="1"/>
    <xf numFmtId="0" fontId="9" fillId="0" borderId="0" xfId="0" applyFont="1" applyAlignment="1">
      <alignment horizontal="left"/>
    </xf>
    <xf numFmtId="180" fontId="0" fillId="0" borderId="0" xfId="0" applyNumberFormat="1" applyFont="1" applyFill="1"/>
    <xf numFmtId="178" fontId="0" fillId="0" borderId="0" xfId="0" applyNumberFormat="1"/>
    <xf numFmtId="0" fontId="0" fillId="0" borderId="0" xfId="0" applyBorder="1"/>
    <xf numFmtId="179" fontId="9" fillId="0" borderId="0" xfId="0" applyNumberFormat="1" applyFont="1" applyFill="1" applyBorder="1" applyAlignment="1">
      <alignment horizontal="left" vertical="center"/>
    </xf>
    <xf numFmtId="179" fontId="10" fillId="0" borderId="5" xfId="0" applyNumberFormat="1" applyFont="1" applyFill="1" applyBorder="1" applyAlignment="1">
      <alignment horizontal="center" vertical="center" wrapText="1"/>
    </xf>
    <xf numFmtId="179" fontId="10" fillId="0" borderId="5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0" fontId="4" fillId="0" borderId="3" xfId="0" applyNumberFormat="1" applyFont="1" applyFill="1" applyBorder="1" applyAlignment="1" applyProtection="1">
      <alignment horizontal="left" vertical="center"/>
    </xf>
    <xf numFmtId="181" fontId="4" fillId="2" borderId="3" xfId="0" applyNumberFormat="1" applyFont="1" applyFill="1" applyBorder="1" applyAlignment="1" applyProtection="1">
      <alignment horizontal="right" vertical="center"/>
    </xf>
    <xf numFmtId="179" fontId="4" fillId="0" borderId="3" xfId="0" applyNumberFormat="1" applyFont="1" applyFill="1" applyBorder="1" applyAlignment="1">
      <alignment vertical="center"/>
    </xf>
    <xf numFmtId="180" fontId="0" fillId="0" borderId="3" xfId="0" applyNumberFormat="1" applyBorder="1"/>
    <xf numFmtId="180" fontId="10" fillId="0" borderId="3" xfId="0" applyNumberFormat="1" applyFont="1" applyFill="1" applyBorder="1" applyAlignment="1" applyProtection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49" fontId="9" fillId="0" borderId="3" xfId="0" applyNumberFormat="1" applyFont="1" applyFill="1" applyBorder="1" applyAlignment="1" applyProtection="1">
      <alignment horizontal="left" vertical="center"/>
    </xf>
    <xf numFmtId="182" fontId="9" fillId="0" borderId="3" xfId="0" applyNumberFormat="1" applyFont="1" applyFill="1" applyBorder="1" applyAlignment="1" applyProtection="1">
      <alignment horizontal="left" vertical="center" wrapText="1"/>
    </xf>
    <xf numFmtId="4" fontId="9" fillId="0" borderId="3" xfId="0" applyNumberFormat="1" applyFont="1" applyFill="1" applyBorder="1" applyAlignment="1" applyProtection="1">
      <alignment horizontal="right" vertical="center"/>
    </xf>
    <xf numFmtId="49" fontId="9" fillId="0" borderId="3" xfId="0" applyNumberFormat="1" applyFont="1" applyFill="1" applyBorder="1" applyAlignment="1" applyProtection="1">
      <alignment horizontal="right" vertical="center"/>
    </xf>
    <xf numFmtId="0" fontId="4" fillId="0" borderId="3" xfId="0" applyFont="1" applyBorder="1" applyAlignment="1">
      <alignment horizontal="center"/>
    </xf>
    <xf numFmtId="180" fontId="4" fillId="0" borderId="3" xfId="0" applyNumberFormat="1" applyFont="1" applyBorder="1" applyAlignment="1">
      <alignment horizontal="center"/>
    </xf>
    <xf numFmtId="49" fontId="13" fillId="0" borderId="3" xfId="0" applyNumberFormat="1" applyFont="1" applyFill="1" applyBorder="1" applyAlignment="1" applyProtection="1">
      <alignment horizontal="left" vertical="center"/>
    </xf>
    <xf numFmtId="182" fontId="13" fillId="0" borderId="3" xfId="0" applyNumberFormat="1" applyFont="1" applyFill="1" applyBorder="1" applyAlignment="1" applyProtection="1">
      <alignment horizontal="left" vertical="center" wrapText="1"/>
    </xf>
    <xf numFmtId="4" fontId="13" fillId="0" borderId="3" xfId="0" applyNumberFormat="1" applyFont="1" applyFill="1" applyBorder="1" applyAlignment="1" applyProtection="1">
      <alignment horizontal="right" vertical="center"/>
    </xf>
    <xf numFmtId="49" fontId="13" fillId="0" borderId="3" xfId="0" applyNumberFormat="1" applyFont="1" applyFill="1" applyBorder="1" applyAlignment="1" applyProtection="1">
      <alignment horizontal="right" vertical="center"/>
    </xf>
    <xf numFmtId="0" fontId="11" fillId="0" borderId="0" xfId="0" applyFont="1"/>
    <xf numFmtId="49" fontId="4" fillId="0" borderId="3" xfId="0" applyNumberFormat="1" applyFont="1" applyFill="1" applyBorder="1" applyAlignment="1" applyProtection="1">
      <alignment horizontal="left" vertical="center"/>
    </xf>
    <xf numFmtId="182" fontId="10" fillId="0" borderId="3" xfId="0" applyNumberFormat="1" applyFont="1" applyFill="1" applyBorder="1" applyAlignment="1" applyProtection="1">
      <alignment horizontal="center" vertical="center" wrapText="1"/>
    </xf>
    <xf numFmtId="0" fontId="10" fillId="2" borderId="6" xfId="0" applyNumberFormat="1" applyFont="1" applyFill="1" applyBorder="1" applyAlignment="1" applyProtection="1">
      <alignment vertical="center"/>
    </xf>
    <xf numFmtId="0" fontId="10" fillId="2" borderId="6" xfId="0" applyNumberFormat="1" applyFont="1" applyFill="1" applyBorder="1" applyAlignment="1" applyProtection="1">
      <alignment horizontal="center" vertical="center"/>
    </xf>
    <xf numFmtId="4" fontId="4" fillId="2" borderId="3" xfId="0" applyNumberFormat="1" applyFont="1" applyFill="1" applyBorder="1" applyAlignment="1" applyProtection="1">
      <alignment horizontal="right" vertical="center"/>
    </xf>
    <xf numFmtId="180" fontId="4" fillId="0" borderId="3" xfId="0" applyNumberFormat="1" applyFont="1" applyBorder="1"/>
    <xf numFmtId="49" fontId="10" fillId="0" borderId="3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left"/>
    </xf>
    <xf numFmtId="49" fontId="4" fillId="0" borderId="3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3" xfId="3" applyFont="1" applyBorder="1" applyAlignment="1">
      <alignment horizontal="left"/>
    </xf>
    <xf numFmtId="0" fontId="4" fillId="0" borderId="3" xfId="0" applyFont="1" applyBorder="1" applyAlignment="1">
      <alignment horizontal="left"/>
    </xf>
    <xf numFmtId="49" fontId="1" fillId="0" borderId="3" xfId="0" applyNumberFormat="1" applyFont="1" applyBorder="1" applyAlignment="1">
      <alignment horizontal="left" vertical="center"/>
    </xf>
    <xf numFmtId="0" fontId="1" fillId="0" borderId="3" xfId="0" applyFont="1" applyBorder="1" applyAlignment="1">
      <alignment horizontal="left"/>
    </xf>
    <xf numFmtId="183" fontId="10" fillId="0" borderId="3" xfId="0" applyNumberFormat="1" applyFont="1" applyFill="1" applyBorder="1" applyAlignment="1"/>
    <xf numFmtId="183" fontId="10" fillId="0" borderId="3" xfId="0" applyNumberFormat="1" applyFont="1" applyBorder="1" applyAlignment="1"/>
    <xf numFmtId="183" fontId="4" fillId="0" borderId="3" xfId="0" applyNumberFormat="1" applyFont="1" applyFill="1" applyBorder="1" applyAlignment="1"/>
    <xf numFmtId="49" fontId="4" fillId="2" borderId="3" xfId="0" applyNumberFormat="1" applyFont="1" applyFill="1" applyBorder="1" applyAlignment="1" applyProtection="1">
      <alignment horizontal="left" vertical="center" wrapText="1"/>
    </xf>
    <xf numFmtId="180" fontId="4" fillId="2" borderId="6" xfId="0" applyNumberFormat="1" applyFont="1" applyFill="1" applyBorder="1" applyAlignment="1" applyProtection="1">
      <alignment horizontal="left" vertical="center" wrapText="1"/>
    </xf>
    <xf numFmtId="180" fontId="4" fillId="2" borderId="3" xfId="0" applyNumberFormat="1" applyFont="1" applyFill="1" applyBorder="1" applyAlignment="1" applyProtection="1">
      <alignment vertical="center"/>
    </xf>
    <xf numFmtId="180" fontId="4" fillId="2" borderId="4" xfId="0" applyNumberFormat="1" applyFont="1" applyFill="1" applyBorder="1" applyAlignment="1" applyProtection="1">
      <alignment horizontal="right" vertical="center" wrapText="1"/>
    </xf>
    <xf numFmtId="180" fontId="4" fillId="2" borderId="7" xfId="0" applyNumberFormat="1" applyFont="1" applyFill="1" applyBorder="1" applyAlignment="1" applyProtection="1">
      <alignment horizontal="right" vertical="center" wrapText="1"/>
    </xf>
    <xf numFmtId="180" fontId="4" fillId="2" borderId="3" xfId="0" applyNumberFormat="1" applyFont="1" applyFill="1" applyBorder="1" applyAlignment="1" applyProtection="1">
      <alignment horizontal="right" vertical="center" wrapText="1"/>
    </xf>
    <xf numFmtId="180" fontId="4" fillId="0" borderId="0" xfId="0" applyNumberFormat="1" applyFont="1"/>
    <xf numFmtId="0" fontId="4" fillId="0" borderId="0" xfId="0" applyFont="1"/>
    <xf numFmtId="0" fontId="4" fillId="0" borderId="0" xfId="0" applyFont="1" applyFill="1"/>
    <xf numFmtId="0" fontId="10" fillId="0" borderId="3" xfId="0" applyFont="1" applyBorder="1" applyAlignment="1">
      <alignment horizontal="centerContinuous"/>
    </xf>
    <xf numFmtId="4" fontId="10" fillId="2" borderId="3" xfId="0" applyNumberFormat="1" applyFont="1" applyFill="1" applyBorder="1" applyAlignment="1" applyProtection="1">
      <alignment horizontal="right" vertical="center"/>
    </xf>
    <xf numFmtId="4" fontId="4" fillId="2" borderId="3" xfId="0" applyNumberFormat="1" applyFont="1" applyFill="1" applyBorder="1" applyAlignment="1">
      <alignment vertical="center"/>
    </xf>
    <xf numFmtId="180" fontId="10" fillId="0" borderId="3" xfId="0" applyNumberFormat="1" applyFont="1" applyBorder="1"/>
    <xf numFmtId="180" fontId="4" fillId="0" borderId="3" xfId="0" applyNumberFormat="1" applyFont="1" applyFill="1" applyBorder="1"/>
    <xf numFmtId="0" fontId="4" fillId="0" borderId="3" xfId="0" applyFont="1" applyBorder="1"/>
    <xf numFmtId="0" fontId="10" fillId="0" borderId="3" xfId="0" applyFont="1" applyBorder="1"/>
    <xf numFmtId="183" fontId="13" fillId="0" borderId="3" xfId="0" applyNumberFormat="1" applyFont="1" applyBorder="1" applyAlignment="1">
      <alignment vertical="center"/>
    </xf>
    <xf numFmtId="183" fontId="9" fillId="0" borderId="3" xfId="0" applyNumberFormat="1" applyFont="1" applyBorder="1" applyAlignment="1">
      <alignment vertical="center"/>
    </xf>
    <xf numFmtId="183" fontId="0" fillId="0" borderId="3" xfId="0" applyNumberFormat="1" applyBorder="1" applyAlignment="1"/>
    <xf numFmtId="0" fontId="5" fillId="0" borderId="0" xfId="0" applyNumberFormat="1" applyFont="1" applyFill="1" applyBorder="1" applyAlignment="1" applyProtection="1">
      <alignment horizontal="center" vertical="center"/>
    </xf>
    <xf numFmtId="0" fontId="10" fillId="0" borderId="3" xfId="0" applyNumberFormat="1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5" xfId="0" applyBorder="1" applyAlignment="1"/>
    <xf numFmtId="0" fontId="10" fillId="0" borderId="3" xfId="0" applyFont="1" applyBorder="1" applyAlignment="1">
      <alignment horizontal="center" vertical="center"/>
    </xf>
    <xf numFmtId="0" fontId="4" fillId="0" borderId="0" xfId="0" applyFont="1" applyAlignment="1"/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/>
    </xf>
    <xf numFmtId="0" fontId="0" fillId="0" borderId="14" xfId="0" applyBorder="1" applyAlignment="1"/>
    <xf numFmtId="0" fontId="10" fillId="0" borderId="3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wrapText="1"/>
    </xf>
    <xf numFmtId="0" fontId="4" fillId="0" borderId="3" xfId="0" applyFont="1" applyFill="1" applyBorder="1" applyAlignment="1">
      <alignment horizontal="center" vertical="center" wrapText="1"/>
    </xf>
    <xf numFmtId="0" fontId="2" fillId="0" borderId="14" xfId="3" applyFont="1" applyBorder="1" applyAlignment="1">
      <alignment vertical="center" wrapText="1"/>
    </xf>
    <xf numFmtId="0" fontId="2" fillId="0" borderId="14" xfId="3" applyBorder="1" applyAlignment="1">
      <alignment vertical="center" wrapText="1"/>
    </xf>
    <xf numFmtId="0" fontId="0" fillId="0" borderId="14" xfId="0" applyBorder="1" applyAlignment="1">
      <alignment vertical="center"/>
    </xf>
    <xf numFmtId="0" fontId="10" fillId="0" borderId="3" xfId="0" applyFont="1" applyFill="1" applyBorder="1" applyAlignment="1">
      <alignment horizontal="left" vertical="center" wrapText="1"/>
    </xf>
    <xf numFmtId="0" fontId="4" fillId="0" borderId="3" xfId="1" applyNumberFormat="1" applyFont="1" applyBorder="1" applyAlignment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178" fontId="4" fillId="0" borderId="3" xfId="1" applyNumberFormat="1" applyFont="1" applyFill="1" applyBorder="1" applyAlignment="1" applyProtection="1">
      <alignment horizontal="center" vertical="center" wrapText="1"/>
    </xf>
    <xf numFmtId="0" fontId="3" fillId="0" borderId="0" xfId="1" applyNumberFormat="1" applyFont="1" applyFill="1" applyAlignment="1" applyProtection="1">
      <alignment horizontal="center" vertical="center"/>
    </xf>
    <xf numFmtId="178" fontId="3" fillId="0" borderId="0" xfId="1" applyNumberFormat="1" applyFont="1" applyFill="1" applyAlignment="1" applyProtection="1">
      <alignment horizontal="center" vertical="center"/>
    </xf>
    <xf numFmtId="176" fontId="3" fillId="0" borderId="0" xfId="1" applyNumberFormat="1" applyFont="1" applyFill="1" applyAlignment="1" applyProtection="1">
      <alignment horizontal="center" vertical="center"/>
    </xf>
    <xf numFmtId="176" fontId="0" fillId="0" borderId="0" xfId="1" applyNumberFormat="1" applyFont="1" applyAlignment="1">
      <alignment horizontal="right"/>
    </xf>
    <xf numFmtId="0" fontId="4" fillId="0" borderId="3" xfId="1" applyNumberFormat="1" applyFont="1" applyFill="1" applyBorder="1" applyAlignment="1" applyProtection="1">
      <alignment horizontal="center" vertical="center"/>
    </xf>
    <xf numFmtId="176" fontId="4" fillId="0" borderId="3" xfId="1" applyNumberFormat="1" applyFont="1" applyFill="1" applyBorder="1" applyAlignment="1" applyProtection="1">
      <alignment horizontal="center" vertical="center" wrapText="1"/>
    </xf>
    <xf numFmtId="176" fontId="4" fillId="0" borderId="4" xfId="1" applyNumberFormat="1" applyFont="1" applyFill="1" applyBorder="1" applyAlignment="1" applyProtection="1">
      <alignment horizontal="center" vertical="center" wrapText="1"/>
    </xf>
    <xf numFmtId="0" fontId="4" fillId="0" borderId="14" xfId="0" applyFont="1" applyBorder="1" applyAlignment="1"/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4" fillId="0" borderId="1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4">
    <cellStyle name="常规" xfId="0" builtinId="0"/>
    <cellStyle name="常规 2" xfId="1"/>
    <cellStyle name="常规 3" xfId="2"/>
    <cellStyle name="常规_省级部门预决算及“三公”经费公开工作方案附件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R37"/>
  <sheetViews>
    <sheetView showGridLines="0" showZeros="0" tabSelected="1" workbookViewId="0">
      <selection activeCell="A24" sqref="A24"/>
    </sheetView>
  </sheetViews>
  <sheetFormatPr defaultColWidth="5.125" defaultRowHeight="10.8"/>
  <cols>
    <col min="1" max="1" width="60" customWidth="1"/>
    <col min="2" max="2" width="28.625" customWidth="1"/>
    <col min="3" max="3" width="62.875" customWidth="1"/>
    <col min="4" max="4" width="28.625" customWidth="1"/>
    <col min="5" max="160" width="5" customWidth="1"/>
  </cols>
  <sheetData>
    <row r="1" spans="1:252" ht="8.25" customHeight="1">
      <c r="A1" s="52"/>
      <c r="B1" s="52"/>
      <c r="C1" s="52"/>
      <c r="D1" s="52"/>
    </row>
    <row r="2" spans="1:252" s="49" customFormat="1" ht="18.75" customHeight="1">
      <c r="A2" s="154" t="s">
        <v>0</v>
      </c>
      <c r="B2" s="154"/>
      <c r="C2" s="154"/>
      <c r="D2" s="154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53"/>
      <c r="FG2" s="53"/>
      <c r="FH2" s="53"/>
      <c r="FI2" s="53"/>
      <c r="FJ2" s="53"/>
      <c r="FK2" s="53"/>
      <c r="FL2" s="53"/>
      <c r="FM2" s="53"/>
      <c r="FN2" s="53"/>
      <c r="FO2" s="53"/>
      <c r="FP2" s="53"/>
      <c r="FQ2" s="53"/>
      <c r="FR2" s="53"/>
      <c r="FS2" s="53"/>
      <c r="FT2" s="53"/>
      <c r="FU2" s="53"/>
      <c r="FV2" s="53"/>
      <c r="FW2" s="53"/>
      <c r="FX2" s="53"/>
      <c r="FY2" s="53"/>
      <c r="FZ2" s="53"/>
      <c r="GA2" s="53"/>
      <c r="GB2" s="53"/>
      <c r="GC2" s="53"/>
      <c r="GD2" s="53"/>
      <c r="GE2" s="53"/>
      <c r="GF2" s="53"/>
      <c r="GG2" s="53"/>
      <c r="GH2" s="53"/>
      <c r="GI2" s="53"/>
      <c r="GJ2" s="53"/>
      <c r="GK2" s="53"/>
      <c r="GL2" s="53"/>
      <c r="GM2" s="53"/>
      <c r="GN2" s="53"/>
      <c r="GO2" s="53"/>
      <c r="GP2" s="53"/>
      <c r="GQ2" s="53"/>
      <c r="GR2" s="53"/>
      <c r="GS2" s="53"/>
      <c r="GT2" s="53"/>
      <c r="GU2" s="53"/>
      <c r="GV2" s="53"/>
      <c r="GW2" s="53"/>
      <c r="GX2" s="53"/>
      <c r="GY2" s="53"/>
      <c r="GZ2" s="53"/>
      <c r="HA2" s="53"/>
      <c r="HB2" s="53"/>
      <c r="HC2" s="53"/>
      <c r="HD2" s="53"/>
      <c r="HE2" s="53"/>
      <c r="HF2" s="53"/>
      <c r="HG2" s="53"/>
      <c r="HH2" s="53"/>
      <c r="HI2" s="53"/>
      <c r="HJ2" s="53"/>
      <c r="HK2" s="53"/>
      <c r="HL2" s="53"/>
      <c r="HM2" s="53"/>
      <c r="HN2" s="53"/>
      <c r="HO2" s="53"/>
      <c r="HP2" s="53"/>
      <c r="HQ2" s="53"/>
      <c r="HR2" s="53"/>
      <c r="HS2" s="53"/>
      <c r="HT2" s="53"/>
      <c r="HU2" s="53"/>
      <c r="HV2" s="53"/>
      <c r="HW2" s="53"/>
      <c r="HX2" s="53"/>
      <c r="HY2" s="53"/>
      <c r="HZ2" s="53"/>
      <c r="IA2" s="53"/>
      <c r="IB2" s="53"/>
      <c r="IC2" s="53"/>
      <c r="ID2" s="53"/>
      <c r="IE2" s="53"/>
      <c r="IF2" s="53"/>
      <c r="IG2" s="53"/>
      <c r="IH2" s="53"/>
      <c r="II2" s="53"/>
      <c r="IJ2" s="53"/>
      <c r="IK2" s="53"/>
      <c r="IL2" s="53"/>
      <c r="IM2" s="53"/>
      <c r="IN2" s="53"/>
      <c r="IO2" s="53"/>
      <c r="IP2" s="53"/>
      <c r="IQ2" s="53"/>
      <c r="IR2" s="53"/>
    </row>
    <row r="3" spans="1:252" s="49" customFormat="1" ht="18.899999999999999" customHeight="1">
      <c r="A3" s="156" t="s">
        <v>217</v>
      </c>
      <c r="B3" s="157"/>
      <c r="C3" s="53"/>
      <c r="D3" s="54" t="s">
        <v>1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  <c r="DP3" s="53"/>
      <c r="DQ3" s="53"/>
      <c r="DR3" s="53"/>
      <c r="DS3" s="53"/>
      <c r="DT3" s="53"/>
      <c r="DU3" s="53"/>
      <c r="DV3" s="53"/>
      <c r="DW3" s="53"/>
      <c r="DX3" s="53"/>
      <c r="DY3" s="53"/>
      <c r="DZ3" s="53"/>
      <c r="EA3" s="53"/>
      <c r="EB3" s="53"/>
      <c r="EC3" s="53"/>
      <c r="ED3" s="53"/>
      <c r="EE3" s="53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53"/>
      <c r="ES3" s="53"/>
      <c r="ET3" s="53"/>
      <c r="EU3" s="53"/>
      <c r="EV3" s="53"/>
      <c r="EW3" s="53"/>
      <c r="EX3" s="53"/>
      <c r="EY3" s="53"/>
      <c r="EZ3" s="53"/>
      <c r="FA3" s="53"/>
      <c r="FB3" s="53"/>
      <c r="FC3" s="53"/>
      <c r="FD3" s="53"/>
      <c r="FE3" s="53"/>
      <c r="FF3" s="53"/>
      <c r="FG3" s="53"/>
      <c r="FH3" s="53"/>
      <c r="FI3" s="53"/>
      <c r="FJ3" s="53"/>
      <c r="FK3" s="53"/>
      <c r="FL3" s="53"/>
      <c r="FM3" s="53"/>
      <c r="FN3" s="53"/>
      <c r="FO3" s="53"/>
      <c r="FP3" s="53"/>
      <c r="FQ3" s="53"/>
      <c r="FR3" s="53"/>
      <c r="FS3" s="53"/>
      <c r="FT3" s="53"/>
      <c r="FU3" s="53"/>
      <c r="FV3" s="53"/>
      <c r="FW3" s="53"/>
      <c r="FX3" s="53"/>
      <c r="FY3" s="53"/>
      <c r="FZ3" s="53"/>
      <c r="GA3" s="53"/>
      <c r="GB3" s="53"/>
      <c r="GC3" s="53"/>
      <c r="GD3" s="53"/>
      <c r="GE3" s="53"/>
      <c r="GF3" s="53"/>
      <c r="GG3" s="53"/>
      <c r="GH3" s="53"/>
      <c r="GI3" s="53"/>
      <c r="GJ3" s="53"/>
      <c r="GK3" s="53"/>
      <c r="GL3" s="53"/>
      <c r="GM3" s="53"/>
      <c r="GN3" s="53"/>
      <c r="GO3" s="53"/>
      <c r="GP3" s="53"/>
      <c r="GQ3" s="53"/>
      <c r="GR3" s="53"/>
      <c r="GS3" s="53"/>
      <c r="GT3" s="53"/>
      <c r="GU3" s="53"/>
      <c r="GV3" s="53"/>
      <c r="GW3" s="53"/>
      <c r="GX3" s="53"/>
      <c r="GY3" s="53"/>
      <c r="GZ3" s="53"/>
      <c r="HA3" s="53"/>
      <c r="HB3" s="53"/>
      <c r="HC3" s="53"/>
      <c r="HD3" s="53"/>
      <c r="HE3" s="53"/>
      <c r="HF3" s="53"/>
      <c r="HG3" s="53"/>
      <c r="HH3" s="53"/>
      <c r="HI3" s="53"/>
      <c r="HJ3" s="53"/>
      <c r="HK3" s="53"/>
      <c r="HL3" s="53"/>
      <c r="HM3" s="53"/>
      <c r="HN3" s="53"/>
      <c r="HO3" s="53"/>
      <c r="HP3" s="53"/>
      <c r="HQ3" s="53"/>
      <c r="HR3" s="53"/>
      <c r="HS3" s="53"/>
      <c r="HT3" s="53"/>
      <c r="HU3" s="53"/>
      <c r="HV3" s="53"/>
      <c r="HW3" s="53"/>
      <c r="HX3" s="53"/>
      <c r="HY3" s="53"/>
      <c r="HZ3" s="53"/>
      <c r="IA3" s="53"/>
      <c r="IB3" s="53"/>
      <c r="IC3" s="53"/>
      <c r="ID3" s="53"/>
      <c r="IE3" s="53"/>
      <c r="IF3" s="53"/>
      <c r="IG3" s="53"/>
      <c r="IH3" s="53"/>
      <c r="II3" s="53"/>
      <c r="IJ3" s="53"/>
      <c r="IK3" s="53"/>
      <c r="IL3" s="53"/>
      <c r="IM3" s="53"/>
      <c r="IN3" s="53"/>
      <c r="IO3" s="53"/>
      <c r="IP3" s="53"/>
      <c r="IQ3" s="53"/>
      <c r="IR3" s="53"/>
    </row>
    <row r="4" spans="1:252" s="49" customFormat="1" ht="18" customHeight="1">
      <c r="A4" s="155" t="s">
        <v>2</v>
      </c>
      <c r="B4" s="155"/>
      <c r="C4" s="155" t="s">
        <v>3</v>
      </c>
      <c r="D4" s="155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  <c r="DU4" s="53"/>
      <c r="DV4" s="53"/>
      <c r="DW4" s="53"/>
      <c r="DX4" s="53"/>
      <c r="DY4" s="53"/>
      <c r="DZ4" s="53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3"/>
      <c r="FG4" s="53"/>
      <c r="FH4" s="53"/>
      <c r="FI4" s="53"/>
      <c r="FJ4" s="53"/>
      <c r="FK4" s="53"/>
      <c r="FL4" s="53"/>
      <c r="FM4" s="53"/>
      <c r="FN4" s="53"/>
      <c r="FO4" s="53"/>
      <c r="FP4" s="53"/>
      <c r="FQ4" s="53"/>
      <c r="FR4" s="53"/>
      <c r="FS4" s="53"/>
      <c r="FT4" s="53"/>
      <c r="FU4" s="53"/>
      <c r="FV4" s="53"/>
      <c r="FW4" s="53"/>
      <c r="FX4" s="53"/>
      <c r="FY4" s="53"/>
      <c r="FZ4" s="53"/>
      <c r="GA4" s="53"/>
      <c r="GB4" s="53"/>
      <c r="GC4" s="53"/>
      <c r="GD4" s="53"/>
      <c r="GE4" s="53"/>
      <c r="GF4" s="53"/>
      <c r="GG4" s="53"/>
      <c r="GH4" s="53"/>
      <c r="GI4" s="53"/>
      <c r="GJ4" s="53"/>
      <c r="GK4" s="53"/>
      <c r="GL4" s="53"/>
      <c r="GM4" s="53"/>
      <c r="GN4" s="53"/>
      <c r="GO4" s="53"/>
      <c r="GP4" s="53"/>
      <c r="GQ4" s="53"/>
      <c r="GR4" s="53"/>
      <c r="GS4" s="53"/>
      <c r="GT4" s="53"/>
      <c r="GU4" s="53"/>
      <c r="GV4" s="53"/>
      <c r="GW4" s="53"/>
      <c r="GX4" s="53"/>
      <c r="GY4" s="53"/>
      <c r="GZ4" s="53"/>
      <c r="HA4" s="53"/>
      <c r="HB4" s="53"/>
      <c r="HC4" s="53"/>
      <c r="HD4" s="53"/>
      <c r="HE4" s="53"/>
      <c r="HF4" s="53"/>
      <c r="HG4" s="53"/>
      <c r="HH4" s="53"/>
      <c r="HI4" s="53"/>
      <c r="HJ4" s="53"/>
      <c r="HK4" s="53"/>
      <c r="HL4" s="53"/>
      <c r="HM4" s="53"/>
      <c r="HN4" s="53"/>
      <c r="HO4" s="53"/>
      <c r="HP4" s="53"/>
      <c r="HQ4" s="53"/>
      <c r="HR4" s="53"/>
      <c r="HS4" s="53"/>
      <c r="HT4" s="53"/>
      <c r="HU4" s="53"/>
      <c r="HV4" s="53"/>
      <c r="HW4" s="53"/>
      <c r="HX4" s="53"/>
      <c r="HY4" s="53"/>
      <c r="HZ4" s="53"/>
      <c r="IA4" s="53"/>
      <c r="IB4" s="53"/>
      <c r="IC4" s="53"/>
      <c r="ID4" s="53"/>
      <c r="IE4" s="53"/>
      <c r="IF4" s="53"/>
      <c r="IG4" s="53"/>
      <c r="IH4" s="53"/>
      <c r="II4" s="53"/>
      <c r="IJ4" s="53"/>
      <c r="IK4" s="53"/>
      <c r="IL4" s="53"/>
      <c r="IM4" s="53"/>
      <c r="IN4" s="53"/>
      <c r="IO4" s="53"/>
      <c r="IP4" s="53"/>
      <c r="IQ4" s="53"/>
      <c r="IR4" s="53"/>
    </row>
    <row r="5" spans="1:252" s="49" customFormat="1" ht="18" customHeight="1">
      <c r="A5" s="55" t="s">
        <v>4</v>
      </c>
      <c r="B5" s="55" t="s">
        <v>5</v>
      </c>
      <c r="C5" s="55" t="s">
        <v>4</v>
      </c>
      <c r="D5" s="55" t="s">
        <v>5</v>
      </c>
      <c r="E5" s="57"/>
      <c r="F5" s="53"/>
      <c r="G5" s="53"/>
      <c r="H5" s="53" t="s">
        <v>6</v>
      </c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H5" s="53"/>
      <c r="FI5" s="53"/>
      <c r="FJ5" s="53"/>
      <c r="FK5" s="53"/>
      <c r="FL5" s="53"/>
      <c r="FM5" s="53"/>
      <c r="FN5" s="53"/>
      <c r="FO5" s="53"/>
      <c r="FP5" s="53"/>
      <c r="FQ5" s="53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  <c r="HA5" s="53"/>
      <c r="HB5" s="53"/>
      <c r="HC5" s="53"/>
      <c r="HD5" s="53"/>
      <c r="HE5" s="53"/>
      <c r="HF5" s="53"/>
      <c r="HG5" s="53"/>
      <c r="HH5" s="53"/>
      <c r="HI5" s="53"/>
      <c r="HJ5" s="53"/>
      <c r="HK5" s="53"/>
      <c r="HL5" s="53"/>
      <c r="HM5" s="53"/>
      <c r="HN5" s="53"/>
      <c r="HO5" s="53"/>
      <c r="HP5" s="53"/>
      <c r="HQ5" s="53"/>
      <c r="HR5" s="53"/>
      <c r="HS5" s="53"/>
      <c r="HT5" s="53"/>
      <c r="HU5" s="53"/>
      <c r="HV5" s="53"/>
      <c r="HW5" s="53"/>
      <c r="HX5" s="53"/>
      <c r="HY5" s="53"/>
      <c r="HZ5" s="53"/>
      <c r="IA5" s="53"/>
      <c r="IB5" s="53"/>
      <c r="IC5" s="53"/>
      <c r="ID5" s="53"/>
      <c r="IE5" s="53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  <c r="IR5" s="53"/>
    </row>
    <row r="6" spans="1:252" s="49" customFormat="1" ht="18" customHeight="1">
      <c r="A6" s="100" t="s">
        <v>7</v>
      </c>
      <c r="B6" s="77"/>
      <c r="C6" s="101" t="s">
        <v>8</v>
      </c>
      <c r="D6" s="102">
        <v>54.987499999999997</v>
      </c>
      <c r="E6" s="57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53"/>
      <c r="FI6" s="53"/>
      <c r="FJ6" s="53"/>
      <c r="FK6" s="53"/>
      <c r="FL6" s="53"/>
      <c r="FM6" s="53"/>
      <c r="FN6" s="53"/>
      <c r="FO6" s="53"/>
      <c r="FP6" s="53"/>
      <c r="FQ6" s="53"/>
      <c r="FR6" s="53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3"/>
      <c r="HM6" s="53"/>
      <c r="HN6" s="53"/>
      <c r="HO6" s="53"/>
      <c r="HP6" s="53"/>
      <c r="HQ6" s="53"/>
      <c r="HR6" s="53"/>
      <c r="HS6" s="53"/>
      <c r="HT6" s="53"/>
      <c r="HU6" s="53"/>
      <c r="HV6" s="53"/>
      <c r="HW6" s="53"/>
      <c r="HX6" s="53"/>
      <c r="HY6" s="53"/>
      <c r="HZ6" s="53"/>
      <c r="IA6" s="53"/>
      <c r="IB6" s="53"/>
      <c r="IC6" s="53"/>
      <c r="ID6" s="53"/>
      <c r="IE6" s="53"/>
      <c r="IF6" s="53"/>
      <c r="IG6" s="53"/>
      <c r="IH6" s="53"/>
      <c r="II6" s="53"/>
      <c r="IJ6" s="53"/>
      <c r="IK6" s="53"/>
      <c r="IL6" s="53"/>
      <c r="IM6" s="53"/>
      <c r="IN6" s="53"/>
      <c r="IO6" s="53"/>
      <c r="IP6" s="53"/>
      <c r="IQ6" s="53"/>
      <c r="IR6" s="53"/>
    </row>
    <row r="7" spans="1:252" s="49" customFormat="1" ht="18" customHeight="1">
      <c r="A7" s="69" t="s">
        <v>9</v>
      </c>
      <c r="B7" s="77"/>
      <c r="C7" s="88" t="s">
        <v>10</v>
      </c>
      <c r="D7" s="102">
        <v>45.359900000000003</v>
      </c>
      <c r="E7" s="61"/>
      <c r="F7" s="62"/>
      <c r="G7" s="62"/>
      <c r="H7" s="62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  <c r="FK7" s="53"/>
      <c r="FL7" s="53"/>
      <c r="FM7" s="53"/>
      <c r="FN7" s="53"/>
      <c r="FO7" s="53"/>
      <c r="FP7" s="53"/>
      <c r="FQ7" s="53"/>
      <c r="FR7" s="53"/>
      <c r="FS7" s="53"/>
      <c r="FT7" s="53"/>
      <c r="FU7" s="53"/>
      <c r="FV7" s="53"/>
      <c r="FW7" s="53"/>
      <c r="FX7" s="53"/>
      <c r="FY7" s="53"/>
      <c r="FZ7" s="53"/>
      <c r="GA7" s="53"/>
      <c r="GB7" s="53"/>
      <c r="GC7" s="53"/>
      <c r="GD7" s="53"/>
      <c r="GE7" s="53"/>
      <c r="GF7" s="53"/>
      <c r="GG7" s="53"/>
      <c r="GH7" s="53"/>
      <c r="GI7" s="53"/>
      <c r="GJ7" s="53"/>
      <c r="GK7" s="53"/>
      <c r="GL7" s="53"/>
      <c r="GM7" s="53"/>
      <c r="GN7" s="53"/>
      <c r="GO7" s="53"/>
      <c r="GP7" s="53"/>
      <c r="GQ7" s="53"/>
      <c r="GR7" s="53"/>
      <c r="GS7" s="53"/>
      <c r="GT7" s="53"/>
      <c r="GU7" s="53"/>
      <c r="GV7" s="53"/>
      <c r="GW7" s="53"/>
      <c r="GX7" s="53"/>
      <c r="GY7" s="53"/>
      <c r="GZ7" s="53"/>
      <c r="HA7" s="53"/>
      <c r="HB7" s="53"/>
      <c r="HC7" s="53"/>
      <c r="HD7" s="53"/>
      <c r="HE7" s="53"/>
      <c r="HF7" s="53"/>
      <c r="HG7" s="53"/>
      <c r="HH7" s="53"/>
      <c r="HI7" s="53"/>
      <c r="HJ7" s="53"/>
      <c r="HK7" s="53"/>
      <c r="HL7" s="53"/>
      <c r="HM7" s="53"/>
      <c r="HN7" s="53"/>
      <c r="HO7" s="53"/>
      <c r="HP7" s="53"/>
      <c r="HQ7" s="53"/>
      <c r="HR7" s="53"/>
      <c r="HS7" s="53"/>
      <c r="HT7" s="53"/>
      <c r="HU7" s="53"/>
      <c r="HV7" s="53"/>
      <c r="HW7" s="53"/>
      <c r="HX7" s="53"/>
      <c r="HY7" s="53"/>
      <c r="HZ7" s="53"/>
      <c r="IA7" s="53"/>
      <c r="IB7" s="53"/>
      <c r="IC7" s="53"/>
      <c r="ID7" s="53"/>
      <c r="IE7" s="53"/>
      <c r="IF7" s="53"/>
      <c r="IG7" s="53"/>
      <c r="IH7" s="53"/>
      <c r="II7" s="53"/>
      <c r="IJ7" s="53"/>
      <c r="IK7" s="53"/>
      <c r="IL7" s="53"/>
      <c r="IM7" s="53"/>
      <c r="IN7" s="53"/>
      <c r="IO7" s="53"/>
      <c r="IP7" s="53"/>
      <c r="IQ7" s="53"/>
      <c r="IR7" s="53"/>
    </row>
    <row r="8" spans="1:252" s="49" customFormat="1" ht="18" customHeight="1">
      <c r="A8" s="76"/>
      <c r="B8" s="77"/>
      <c r="C8" s="88" t="s">
        <v>11</v>
      </c>
      <c r="D8" s="102">
        <v>0</v>
      </c>
      <c r="E8" s="61"/>
      <c r="F8" s="62"/>
      <c r="G8" s="62"/>
      <c r="H8" s="62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3"/>
      <c r="HM8" s="53"/>
      <c r="HN8" s="53"/>
      <c r="HO8" s="53"/>
      <c r="HP8" s="53"/>
      <c r="HQ8" s="53"/>
      <c r="HR8" s="53"/>
      <c r="HS8" s="53"/>
      <c r="HT8" s="53"/>
      <c r="HU8" s="53"/>
      <c r="HV8" s="53"/>
      <c r="HW8" s="53"/>
      <c r="HX8" s="53"/>
      <c r="HY8" s="53"/>
      <c r="HZ8" s="53"/>
      <c r="IA8" s="53"/>
      <c r="IB8" s="53"/>
      <c r="IC8" s="53"/>
      <c r="ID8" s="53"/>
      <c r="IE8" s="53"/>
      <c r="IF8" s="53"/>
      <c r="IG8" s="53"/>
      <c r="IH8" s="53"/>
      <c r="II8" s="53"/>
      <c r="IJ8" s="53"/>
      <c r="IK8" s="53"/>
      <c r="IL8" s="53"/>
      <c r="IM8" s="53"/>
      <c r="IN8" s="53"/>
      <c r="IO8" s="53"/>
      <c r="IP8" s="53"/>
      <c r="IQ8" s="53"/>
      <c r="IR8" s="53"/>
    </row>
    <row r="9" spans="1:252" s="49" customFormat="1" ht="18" customHeight="1">
      <c r="A9" s="69" t="s">
        <v>12</v>
      </c>
      <c r="B9" s="102">
        <v>54.987499999999997</v>
      </c>
      <c r="C9" s="88" t="s">
        <v>13</v>
      </c>
      <c r="D9" s="102">
        <v>0</v>
      </c>
      <c r="E9" s="61"/>
      <c r="F9" s="62"/>
      <c r="G9" s="62"/>
      <c r="H9" s="62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5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53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HA9" s="53"/>
      <c r="HB9" s="53"/>
      <c r="HC9" s="53"/>
      <c r="HD9" s="53"/>
      <c r="HE9" s="53"/>
      <c r="HF9" s="53"/>
      <c r="HG9" s="53"/>
      <c r="HH9" s="53"/>
      <c r="HI9" s="53"/>
      <c r="HJ9" s="53"/>
      <c r="HK9" s="53"/>
      <c r="HL9" s="53"/>
      <c r="HM9" s="53"/>
      <c r="HN9" s="53"/>
      <c r="HO9" s="53"/>
      <c r="HP9" s="53"/>
      <c r="HQ9" s="53"/>
      <c r="HR9" s="53"/>
      <c r="HS9" s="53"/>
      <c r="HT9" s="53"/>
      <c r="HU9" s="53"/>
      <c r="HV9" s="53"/>
      <c r="HW9" s="53"/>
      <c r="HX9" s="53"/>
      <c r="HY9" s="53"/>
      <c r="HZ9" s="53"/>
      <c r="IA9" s="53"/>
      <c r="IB9" s="53"/>
      <c r="IC9" s="53"/>
      <c r="ID9" s="53"/>
      <c r="IE9" s="53"/>
      <c r="IF9" s="53"/>
      <c r="IG9" s="53"/>
      <c r="IH9" s="53"/>
      <c r="II9" s="53"/>
      <c r="IJ9" s="53"/>
      <c r="IK9" s="53"/>
      <c r="IL9" s="53"/>
      <c r="IM9" s="53"/>
      <c r="IN9" s="53"/>
      <c r="IO9" s="53"/>
      <c r="IP9" s="53"/>
      <c r="IQ9" s="53"/>
      <c r="IR9" s="53"/>
    </row>
    <row r="10" spans="1:252" s="49" customFormat="1" ht="18" customHeight="1">
      <c r="A10" s="79" t="s">
        <v>14</v>
      </c>
      <c r="B10" s="102">
        <v>54.987499999999997</v>
      </c>
      <c r="C10" s="88" t="s">
        <v>15</v>
      </c>
      <c r="D10" s="102"/>
      <c r="E10" s="61"/>
      <c r="F10" s="62"/>
      <c r="G10" s="62"/>
      <c r="H10" s="62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3"/>
      <c r="EF10" s="53"/>
      <c r="EG10" s="53"/>
      <c r="EH10" s="53"/>
      <c r="EI10" s="53"/>
      <c r="EJ10" s="53"/>
      <c r="EK10" s="53"/>
      <c r="EL10" s="53"/>
      <c r="EM10" s="53"/>
      <c r="EN10" s="53"/>
      <c r="EO10" s="53"/>
      <c r="EP10" s="53"/>
      <c r="EQ10" s="53"/>
      <c r="ER10" s="53"/>
      <c r="ES10" s="53"/>
      <c r="ET10" s="53"/>
      <c r="EU10" s="53"/>
      <c r="EV10" s="53"/>
      <c r="EW10" s="53"/>
      <c r="EX10" s="53"/>
      <c r="EY10" s="53"/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3"/>
      <c r="HD10" s="53"/>
      <c r="HE10" s="53"/>
      <c r="HF10" s="53"/>
      <c r="HG10" s="53"/>
      <c r="HH10" s="53"/>
      <c r="HI10" s="53"/>
      <c r="HJ10" s="53"/>
      <c r="HK10" s="53"/>
      <c r="HL10" s="53"/>
      <c r="HM10" s="53"/>
      <c r="HN10" s="53"/>
      <c r="HO10" s="53"/>
      <c r="HP10" s="53"/>
      <c r="HQ10" s="53"/>
      <c r="HR10" s="53"/>
      <c r="HS10" s="53"/>
      <c r="HT10" s="53"/>
      <c r="HU10" s="53"/>
      <c r="HV10" s="53"/>
      <c r="HW10" s="53"/>
      <c r="HX10" s="53"/>
      <c r="HY10" s="53"/>
      <c r="HZ10" s="53"/>
      <c r="IA10" s="53"/>
      <c r="IB10" s="53"/>
      <c r="IC10" s="53"/>
      <c r="ID10" s="53"/>
      <c r="IE10" s="53"/>
      <c r="IF10" s="53"/>
      <c r="IG10" s="53"/>
      <c r="IH10" s="53"/>
      <c r="II10" s="53"/>
      <c r="IJ10" s="53"/>
      <c r="IK10" s="53"/>
      <c r="IL10" s="53"/>
      <c r="IM10" s="53"/>
      <c r="IN10" s="53"/>
      <c r="IO10" s="53"/>
      <c r="IP10" s="53"/>
      <c r="IQ10" s="53"/>
      <c r="IR10" s="53"/>
    </row>
    <row r="11" spans="1:252" s="49" customFormat="1" ht="18" customHeight="1">
      <c r="A11" s="69" t="s">
        <v>16</v>
      </c>
      <c r="B11" s="102">
        <v>0</v>
      </c>
      <c r="C11" s="88" t="s">
        <v>17</v>
      </c>
      <c r="D11" s="102">
        <v>0</v>
      </c>
      <c r="E11" s="61"/>
      <c r="F11" s="62"/>
      <c r="G11" s="62"/>
      <c r="H11" s="62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HA11" s="53"/>
      <c r="HB11" s="53"/>
      <c r="HC11" s="53"/>
      <c r="HD11" s="53"/>
      <c r="HE11" s="53"/>
      <c r="HF11" s="53"/>
      <c r="HG11" s="53"/>
      <c r="HH11" s="53"/>
      <c r="HI11" s="53"/>
      <c r="HJ11" s="53"/>
      <c r="HK11" s="53"/>
      <c r="HL11" s="53"/>
      <c r="HM11" s="53"/>
      <c r="HN11" s="53"/>
      <c r="HO11" s="53"/>
      <c r="HP11" s="53"/>
      <c r="HQ11" s="53"/>
      <c r="HR11" s="53"/>
      <c r="HS11" s="53"/>
      <c r="HT11" s="53"/>
      <c r="HU11" s="53"/>
      <c r="HV11" s="53"/>
      <c r="HW11" s="53"/>
      <c r="HX11" s="53"/>
      <c r="HY11" s="53"/>
      <c r="HZ11" s="53"/>
      <c r="IA11" s="53"/>
      <c r="IB11" s="53"/>
      <c r="IC11" s="53"/>
      <c r="ID11" s="53"/>
      <c r="IE11" s="53"/>
      <c r="IF11" s="53"/>
      <c r="IG11" s="53"/>
      <c r="IH11" s="53"/>
      <c r="II11" s="53"/>
      <c r="IJ11" s="53"/>
      <c r="IK11" s="53"/>
      <c r="IL11" s="53"/>
      <c r="IM11" s="53"/>
      <c r="IN11" s="53"/>
      <c r="IO11" s="53"/>
      <c r="IP11" s="53"/>
      <c r="IQ11" s="53"/>
      <c r="IR11" s="53"/>
    </row>
    <row r="12" spans="1:252" s="49" customFormat="1" ht="18" customHeight="1">
      <c r="A12" s="103" t="s">
        <v>18</v>
      </c>
      <c r="B12" s="102">
        <v>0</v>
      </c>
      <c r="C12" s="88" t="s">
        <v>19</v>
      </c>
      <c r="D12" s="102">
        <v>0</v>
      </c>
      <c r="E12" s="61"/>
      <c r="F12" s="62"/>
      <c r="G12" s="62"/>
      <c r="H12" s="62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  <c r="IN12" s="53"/>
      <c r="IO12" s="53"/>
      <c r="IP12" s="53"/>
      <c r="IQ12" s="53"/>
      <c r="IR12" s="53"/>
    </row>
    <row r="13" spans="1:252" s="49" customFormat="1" ht="18" customHeight="1">
      <c r="A13" s="72" t="s">
        <v>20</v>
      </c>
      <c r="B13" s="122">
        <v>0</v>
      </c>
      <c r="C13" s="88" t="s">
        <v>22</v>
      </c>
      <c r="D13" s="102">
        <v>0</v>
      </c>
      <c r="E13" s="61"/>
      <c r="F13" s="62"/>
      <c r="G13" s="62"/>
      <c r="H13" s="62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3"/>
      <c r="HM13" s="53"/>
      <c r="HN13" s="53"/>
      <c r="HO13" s="53"/>
      <c r="HP13" s="53"/>
      <c r="HQ13" s="53"/>
      <c r="HR13" s="53"/>
      <c r="HS13" s="53"/>
      <c r="HT13" s="53"/>
      <c r="HU13" s="53"/>
      <c r="HV13" s="53"/>
      <c r="HW13" s="53"/>
      <c r="HX13" s="53"/>
      <c r="HY13" s="53"/>
      <c r="HZ13" s="53"/>
      <c r="IA13" s="53"/>
      <c r="IB13" s="53"/>
      <c r="IC13" s="53"/>
      <c r="ID13" s="53"/>
      <c r="IE13" s="53"/>
      <c r="IF13" s="53"/>
      <c r="IG13" s="53"/>
      <c r="IH13" s="53"/>
      <c r="II13" s="53"/>
      <c r="IJ13" s="53"/>
      <c r="IK13" s="53"/>
      <c r="IL13" s="53"/>
      <c r="IM13" s="53"/>
      <c r="IN13" s="53"/>
      <c r="IO13" s="53"/>
      <c r="IP13" s="53"/>
      <c r="IQ13" s="53"/>
      <c r="IR13" s="53"/>
    </row>
    <row r="14" spans="1:252" s="49" customFormat="1" ht="18" customHeight="1">
      <c r="A14" s="72"/>
      <c r="B14" s="77"/>
      <c r="C14" s="88" t="s">
        <v>23</v>
      </c>
      <c r="D14" s="102">
        <v>4.4287000000000001</v>
      </c>
      <c r="E14" s="61"/>
      <c r="F14" s="62"/>
      <c r="G14" s="62"/>
      <c r="H14" s="62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</row>
    <row r="15" spans="1:252" s="49" customFormat="1" ht="18" customHeight="1">
      <c r="A15" s="76"/>
      <c r="B15" s="77"/>
      <c r="C15" s="88" t="s">
        <v>24</v>
      </c>
      <c r="D15" s="102">
        <v>1.8979999999999999</v>
      </c>
      <c r="E15" s="61"/>
      <c r="F15" s="62"/>
      <c r="G15" s="62"/>
      <c r="H15" s="62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3"/>
      <c r="HM15" s="53"/>
      <c r="HN15" s="53"/>
      <c r="HO15" s="53"/>
      <c r="HP15" s="53"/>
      <c r="HQ15" s="53"/>
      <c r="HR15" s="53"/>
      <c r="HS15" s="53"/>
      <c r="HT15" s="53"/>
      <c r="HU15" s="53"/>
      <c r="HV15" s="53"/>
      <c r="HW15" s="53"/>
      <c r="HX15" s="53"/>
      <c r="HY15" s="53"/>
      <c r="HZ15" s="53"/>
      <c r="IA15" s="53"/>
      <c r="IB15" s="53"/>
      <c r="IC15" s="53"/>
      <c r="ID15" s="53"/>
      <c r="IE15" s="53"/>
      <c r="IF15" s="53"/>
      <c r="IG15" s="53"/>
      <c r="IH15" s="53"/>
      <c r="II15" s="53"/>
      <c r="IJ15" s="53"/>
      <c r="IK15" s="53"/>
      <c r="IL15" s="53"/>
      <c r="IM15" s="53"/>
      <c r="IN15" s="53"/>
      <c r="IO15" s="53"/>
      <c r="IP15" s="53"/>
      <c r="IQ15" s="53"/>
      <c r="IR15" s="53"/>
    </row>
    <row r="16" spans="1:252" s="49" customFormat="1" ht="18" customHeight="1">
      <c r="A16" s="74"/>
      <c r="B16" s="77"/>
      <c r="C16" s="88" t="s">
        <v>25</v>
      </c>
      <c r="D16" s="102">
        <v>0</v>
      </c>
      <c r="E16" s="61"/>
      <c r="F16" s="62"/>
      <c r="G16" s="62"/>
      <c r="H16" s="62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  <c r="GA16" s="53"/>
      <c r="GB16" s="53"/>
      <c r="GC16" s="53"/>
      <c r="GD16" s="53"/>
      <c r="GE16" s="53"/>
      <c r="GF16" s="53"/>
      <c r="GG16" s="53"/>
      <c r="GH16" s="53"/>
      <c r="GI16" s="53"/>
      <c r="GJ16" s="53"/>
      <c r="GK16" s="53"/>
      <c r="GL16" s="53"/>
      <c r="GM16" s="53"/>
      <c r="GN16" s="53"/>
      <c r="GO16" s="53"/>
      <c r="GP16" s="53"/>
      <c r="GQ16" s="53"/>
      <c r="GR16" s="53"/>
      <c r="GS16" s="53"/>
      <c r="GT16" s="53"/>
      <c r="GU16" s="53"/>
      <c r="GV16" s="53"/>
      <c r="GW16" s="53"/>
      <c r="GX16" s="53"/>
      <c r="GY16" s="53"/>
      <c r="GZ16" s="53"/>
      <c r="HA16" s="53"/>
      <c r="HB16" s="53"/>
      <c r="HC16" s="53"/>
      <c r="HD16" s="53"/>
      <c r="HE16" s="53"/>
      <c r="HF16" s="53"/>
      <c r="HG16" s="53"/>
      <c r="HH16" s="53"/>
      <c r="HI16" s="53"/>
      <c r="HJ16" s="53"/>
      <c r="HK16" s="53"/>
      <c r="HL16" s="53"/>
      <c r="HM16" s="53"/>
      <c r="HN16" s="53"/>
      <c r="HO16" s="53"/>
      <c r="HP16" s="53"/>
      <c r="HQ16" s="53"/>
      <c r="HR16" s="53"/>
      <c r="HS16" s="53"/>
      <c r="HT16" s="53"/>
      <c r="HU16" s="53"/>
      <c r="HV16" s="53"/>
      <c r="HW16" s="53"/>
      <c r="HX16" s="53"/>
      <c r="HY16" s="53"/>
      <c r="HZ16" s="53"/>
      <c r="IA16" s="53"/>
      <c r="IB16" s="53"/>
      <c r="IC16" s="53"/>
      <c r="ID16" s="53"/>
      <c r="IE16" s="53"/>
      <c r="IF16" s="53"/>
      <c r="IG16" s="53"/>
      <c r="IH16" s="53"/>
      <c r="II16" s="53"/>
      <c r="IJ16" s="53"/>
      <c r="IK16" s="53"/>
      <c r="IL16" s="53"/>
      <c r="IM16" s="53"/>
      <c r="IN16" s="53"/>
      <c r="IO16" s="53"/>
      <c r="IP16" s="53"/>
      <c r="IQ16" s="53"/>
      <c r="IR16" s="53"/>
    </row>
    <row r="17" spans="1:252" s="49" customFormat="1" ht="18" customHeight="1">
      <c r="A17" s="76"/>
      <c r="B17" s="77"/>
      <c r="C17" s="86" t="s">
        <v>26</v>
      </c>
      <c r="D17" s="102">
        <v>0</v>
      </c>
      <c r="E17" s="61"/>
      <c r="F17" s="62"/>
      <c r="G17" s="62"/>
      <c r="H17" s="62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3"/>
      <c r="IP17" s="53"/>
      <c r="IQ17" s="53"/>
      <c r="IR17" s="53"/>
    </row>
    <row r="18" spans="1:252" s="49" customFormat="1" ht="18" customHeight="1">
      <c r="A18" s="74"/>
      <c r="B18" s="77"/>
      <c r="C18" s="88" t="s">
        <v>27</v>
      </c>
      <c r="D18" s="102">
        <v>0</v>
      </c>
      <c r="E18" s="61"/>
      <c r="F18" s="62"/>
      <c r="G18" s="62"/>
      <c r="H18" s="62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HA18" s="53"/>
      <c r="HB18" s="53"/>
      <c r="HC18" s="53"/>
      <c r="HD18" s="53"/>
      <c r="HE18" s="53"/>
      <c r="HF18" s="53"/>
      <c r="HG18" s="53"/>
      <c r="HH18" s="53"/>
      <c r="HI18" s="53"/>
      <c r="HJ18" s="53"/>
      <c r="HK18" s="53"/>
      <c r="HL18" s="53"/>
      <c r="HM18" s="53"/>
      <c r="HN18" s="53"/>
      <c r="HO18" s="53"/>
      <c r="HP18" s="53"/>
      <c r="HQ18" s="53"/>
      <c r="HR18" s="53"/>
      <c r="HS18" s="53"/>
      <c r="HT18" s="53"/>
      <c r="HU18" s="53"/>
      <c r="HV18" s="53"/>
      <c r="HW18" s="53"/>
      <c r="HX18" s="53"/>
      <c r="HY18" s="53"/>
      <c r="HZ18" s="53"/>
      <c r="IA18" s="53"/>
      <c r="IB18" s="53"/>
      <c r="IC18" s="53"/>
      <c r="ID18" s="53"/>
      <c r="IE18" s="53"/>
      <c r="IF18" s="53"/>
      <c r="IG18" s="53"/>
      <c r="IH18" s="53"/>
      <c r="II18" s="53"/>
      <c r="IJ18" s="53"/>
      <c r="IK18" s="53"/>
      <c r="IL18" s="53"/>
      <c r="IM18" s="53"/>
      <c r="IN18" s="53"/>
      <c r="IO18" s="53"/>
      <c r="IP18" s="53"/>
      <c r="IQ18" s="53"/>
      <c r="IR18" s="53"/>
    </row>
    <row r="19" spans="1:252" s="49" customFormat="1" ht="18" customHeight="1">
      <c r="A19" s="79"/>
      <c r="B19" s="77"/>
      <c r="C19" s="86" t="s">
        <v>28</v>
      </c>
      <c r="D19" s="102">
        <v>0</v>
      </c>
      <c r="E19" s="61"/>
      <c r="F19" s="62"/>
      <c r="G19" s="62"/>
      <c r="H19" s="62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  <c r="IG19" s="53"/>
      <c r="IH19" s="53"/>
      <c r="II19" s="53"/>
      <c r="IJ19" s="53"/>
      <c r="IK19" s="53"/>
      <c r="IL19" s="53"/>
      <c r="IM19" s="53"/>
      <c r="IN19" s="53"/>
      <c r="IO19" s="53"/>
      <c r="IP19" s="53"/>
      <c r="IQ19" s="53"/>
      <c r="IR19" s="53"/>
    </row>
    <row r="20" spans="1:252" s="49" customFormat="1" ht="18" customHeight="1">
      <c r="A20" s="79"/>
      <c r="B20" s="77"/>
      <c r="C20" s="86" t="s">
        <v>29</v>
      </c>
      <c r="D20" s="102">
        <v>0</v>
      </c>
      <c r="E20" s="61"/>
      <c r="F20" s="62"/>
      <c r="G20" s="62"/>
      <c r="H20" s="62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</row>
    <row r="21" spans="1:252" s="49" customFormat="1" ht="18" customHeight="1">
      <c r="A21" s="79"/>
      <c r="B21" s="77"/>
      <c r="C21" s="86" t="s">
        <v>30</v>
      </c>
      <c r="D21" s="102">
        <v>0</v>
      </c>
      <c r="E21" s="61"/>
      <c r="F21" s="62"/>
      <c r="G21" s="62"/>
      <c r="H21" s="62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</row>
    <row r="22" spans="1:252" s="49" customFormat="1" ht="18" customHeight="1">
      <c r="A22" s="79"/>
      <c r="B22" s="77"/>
      <c r="C22" s="88" t="s">
        <v>31</v>
      </c>
      <c r="D22" s="102">
        <v>0</v>
      </c>
      <c r="E22" s="61"/>
      <c r="F22" s="62"/>
      <c r="G22" s="62"/>
      <c r="H22" s="62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</row>
    <row r="23" spans="1:252" s="49" customFormat="1" ht="18" customHeight="1">
      <c r="A23" s="79"/>
      <c r="B23" s="77"/>
      <c r="C23" s="88" t="s">
        <v>32</v>
      </c>
      <c r="D23" s="102">
        <v>0</v>
      </c>
      <c r="E23" s="61"/>
      <c r="F23" s="62"/>
      <c r="G23" s="62"/>
      <c r="H23" s="62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  <c r="AL23" s="53"/>
      <c r="AM23" s="53"/>
      <c r="AN23" s="53"/>
      <c r="AO23" s="53"/>
      <c r="AP23" s="53"/>
      <c r="AQ23" s="53"/>
      <c r="AR23" s="53"/>
      <c r="AS23" s="53"/>
      <c r="AT23" s="53"/>
      <c r="AU23" s="53"/>
      <c r="AV23" s="53"/>
      <c r="AW23" s="53"/>
      <c r="AX23" s="53"/>
      <c r="AY23" s="53"/>
      <c r="AZ23" s="53"/>
      <c r="BA23" s="53"/>
      <c r="BB23" s="53"/>
      <c r="BC23" s="53"/>
      <c r="BD23" s="53"/>
      <c r="BE23" s="53"/>
      <c r="BF23" s="53"/>
      <c r="BG23" s="53"/>
      <c r="BH23" s="53"/>
      <c r="BI23" s="53"/>
      <c r="BJ23" s="53"/>
      <c r="BK23" s="53"/>
      <c r="BL23" s="53"/>
      <c r="BM23" s="53"/>
      <c r="BN23" s="53"/>
      <c r="BO23" s="53"/>
      <c r="BP23" s="53"/>
      <c r="BQ23" s="53"/>
      <c r="BR23" s="53"/>
      <c r="BS23" s="53"/>
      <c r="BT23" s="53"/>
      <c r="BU23" s="53"/>
      <c r="BV23" s="53"/>
      <c r="BW23" s="53"/>
      <c r="BX23" s="53"/>
      <c r="BY23" s="53"/>
      <c r="BZ23" s="53"/>
      <c r="CA23" s="53"/>
      <c r="CB23" s="53"/>
      <c r="CC23" s="53"/>
      <c r="CD23" s="53"/>
      <c r="CE23" s="5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53"/>
      <c r="DM23" s="53"/>
      <c r="DN23" s="53"/>
      <c r="DO23" s="53"/>
      <c r="DP23" s="53"/>
      <c r="DQ23" s="53"/>
      <c r="DR23" s="53"/>
      <c r="DS23" s="53"/>
      <c r="DT23" s="53"/>
      <c r="DU23" s="53"/>
      <c r="DV23" s="53"/>
      <c r="DW23" s="53"/>
      <c r="DX23" s="53"/>
      <c r="DY23" s="53"/>
      <c r="DZ23" s="53"/>
      <c r="EA23" s="53"/>
      <c r="EB23" s="53"/>
      <c r="EC23" s="53"/>
      <c r="ED23" s="53"/>
      <c r="EE23" s="53"/>
      <c r="EF23" s="53"/>
      <c r="EG23" s="53"/>
      <c r="EH23" s="53"/>
      <c r="EI23" s="53"/>
      <c r="EJ23" s="53"/>
      <c r="EK23" s="53"/>
      <c r="EL23" s="53"/>
      <c r="EM23" s="53"/>
      <c r="EN23" s="53"/>
      <c r="EO23" s="53"/>
      <c r="EP23" s="53"/>
      <c r="EQ23" s="53"/>
      <c r="ER23" s="53"/>
      <c r="ES23" s="53"/>
      <c r="ET23" s="53"/>
      <c r="EU23" s="53"/>
      <c r="EV23" s="53"/>
      <c r="EW23" s="53"/>
      <c r="EX23" s="53"/>
      <c r="EY23" s="53"/>
      <c r="EZ23" s="53"/>
      <c r="FA23" s="53"/>
      <c r="FB23" s="53"/>
      <c r="FC23" s="53"/>
      <c r="FD23" s="53"/>
      <c r="FE23" s="53"/>
      <c r="FF23" s="53"/>
      <c r="FG23" s="53"/>
      <c r="FH23" s="53"/>
      <c r="FI23" s="53"/>
      <c r="FJ23" s="53"/>
      <c r="FK23" s="53"/>
      <c r="FL23" s="53"/>
      <c r="FM23" s="53"/>
      <c r="FN23" s="53"/>
      <c r="FO23" s="53"/>
      <c r="FP23" s="53"/>
      <c r="FQ23" s="53"/>
      <c r="FR23" s="53"/>
      <c r="FS23" s="53"/>
      <c r="FT23" s="53"/>
      <c r="FU23" s="53"/>
      <c r="FV23" s="53"/>
      <c r="FW23" s="53"/>
      <c r="FX23" s="53"/>
      <c r="FY23" s="53"/>
      <c r="FZ23" s="53"/>
      <c r="GA23" s="53"/>
      <c r="GB23" s="53"/>
      <c r="GC23" s="53"/>
      <c r="GD23" s="53"/>
      <c r="GE23" s="53"/>
      <c r="GF23" s="53"/>
      <c r="GG23" s="53"/>
      <c r="GH23" s="53"/>
      <c r="GI23" s="53"/>
      <c r="GJ23" s="53"/>
      <c r="GK23" s="53"/>
      <c r="GL23" s="53"/>
      <c r="GM23" s="53"/>
      <c r="GN23" s="53"/>
      <c r="GO23" s="53"/>
      <c r="GP23" s="53"/>
      <c r="GQ23" s="53"/>
      <c r="GR23" s="53"/>
      <c r="GS23" s="53"/>
      <c r="GT23" s="53"/>
      <c r="GU23" s="53"/>
      <c r="GV23" s="53"/>
      <c r="GW23" s="53"/>
      <c r="GX23" s="53"/>
      <c r="GY23" s="53"/>
      <c r="GZ23" s="53"/>
      <c r="HA23" s="53"/>
      <c r="HB23" s="53"/>
      <c r="HC23" s="53"/>
      <c r="HD23" s="53"/>
      <c r="HE23" s="53"/>
      <c r="HF23" s="53"/>
      <c r="HG23" s="53"/>
      <c r="HH23" s="53"/>
      <c r="HI23" s="53"/>
      <c r="HJ23" s="53"/>
      <c r="HK23" s="53"/>
      <c r="HL23" s="53"/>
      <c r="HM23" s="53"/>
      <c r="HN23" s="53"/>
      <c r="HO23" s="53"/>
      <c r="HP23" s="53"/>
      <c r="HQ23" s="53"/>
      <c r="HR23" s="53"/>
      <c r="HS23" s="53"/>
      <c r="HT23" s="53"/>
      <c r="HU23" s="53"/>
      <c r="HV23" s="53"/>
      <c r="HW23" s="53"/>
      <c r="HX23" s="53"/>
      <c r="HY23" s="53"/>
      <c r="HZ23" s="53"/>
      <c r="IA23" s="53"/>
      <c r="IB23" s="53"/>
      <c r="IC23" s="53"/>
      <c r="ID23" s="53"/>
      <c r="IE23" s="53"/>
      <c r="IF23" s="53"/>
      <c r="IG23" s="53"/>
      <c r="IH23" s="53"/>
      <c r="II23" s="53"/>
      <c r="IJ23" s="53"/>
      <c r="IK23" s="53"/>
      <c r="IL23" s="53"/>
      <c r="IM23" s="53"/>
      <c r="IN23" s="53"/>
      <c r="IO23" s="53"/>
      <c r="IP23" s="53"/>
      <c r="IQ23" s="53"/>
      <c r="IR23" s="53"/>
    </row>
    <row r="24" spans="1:252" s="49" customFormat="1" ht="18" customHeight="1">
      <c r="A24" s="79"/>
      <c r="B24" s="80"/>
      <c r="C24" s="86" t="s">
        <v>33</v>
      </c>
      <c r="D24" s="102">
        <v>0</v>
      </c>
      <c r="E24" s="61"/>
      <c r="F24" s="61"/>
      <c r="G24" s="61"/>
      <c r="H24" s="61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  <c r="DZ24" s="57"/>
      <c r="EA24" s="57"/>
      <c r="EB24" s="57"/>
      <c r="EC24" s="57"/>
      <c r="ED24" s="57"/>
      <c r="EE24" s="57"/>
      <c r="EF24" s="57"/>
      <c r="EG24" s="57"/>
      <c r="EH24" s="57"/>
      <c r="EI24" s="57"/>
      <c r="EJ24" s="57"/>
      <c r="EK24" s="57"/>
      <c r="EL24" s="57"/>
      <c r="EM24" s="57"/>
      <c r="EN24" s="57"/>
      <c r="EO24" s="57"/>
      <c r="EP24" s="57"/>
      <c r="EQ24" s="57"/>
      <c r="ER24" s="57"/>
      <c r="ES24" s="57"/>
      <c r="ET24" s="57"/>
      <c r="EU24" s="57"/>
      <c r="EV24" s="57"/>
      <c r="EW24" s="57"/>
      <c r="EX24" s="57"/>
      <c r="EY24" s="57"/>
      <c r="EZ24" s="57"/>
      <c r="FA24" s="57"/>
      <c r="FB24" s="57"/>
      <c r="FC24" s="57"/>
      <c r="FD24" s="57"/>
      <c r="FE24" s="57"/>
      <c r="FF24" s="57"/>
      <c r="FG24" s="57"/>
      <c r="FH24" s="57"/>
      <c r="FI24" s="57"/>
      <c r="FJ24" s="57"/>
      <c r="FK24" s="57"/>
      <c r="FL24" s="57"/>
      <c r="FM24" s="57"/>
      <c r="FN24" s="57"/>
      <c r="FO24" s="57"/>
      <c r="FP24" s="57"/>
      <c r="FQ24" s="57"/>
      <c r="FR24" s="57"/>
      <c r="FS24" s="57"/>
      <c r="FT24" s="57"/>
      <c r="FU24" s="57"/>
      <c r="FV24" s="57"/>
      <c r="FW24" s="57"/>
      <c r="FX24" s="57"/>
      <c r="FY24" s="57"/>
      <c r="FZ24" s="57"/>
      <c r="GA24" s="57"/>
      <c r="GB24" s="57"/>
      <c r="GC24" s="57"/>
      <c r="GD24" s="57"/>
      <c r="GE24" s="57"/>
      <c r="GF24" s="57"/>
      <c r="GG24" s="57"/>
      <c r="GH24" s="57"/>
      <c r="GI24" s="57"/>
      <c r="GJ24" s="57"/>
      <c r="GK24" s="57"/>
      <c r="GL24" s="57"/>
      <c r="GM24" s="57"/>
      <c r="GN24" s="57"/>
      <c r="GO24" s="57"/>
      <c r="GP24" s="57"/>
      <c r="GQ24" s="57"/>
      <c r="GR24" s="57"/>
      <c r="GS24" s="57"/>
      <c r="GT24" s="57"/>
      <c r="GU24" s="57"/>
      <c r="GV24" s="57"/>
      <c r="GW24" s="57"/>
      <c r="GX24" s="57"/>
      <c r="GY24" s="57"/>
      <c r="GZ24" s="57"/>
      <c r="HA24" s="57"/>
      <c r="HB24" s="57"/>
      <c r="HC24" s="57"/>
      <c r="HD24" s="57"/>
      <c r="HE24" s="57"/>
      <c r="HF24" s="57"/>
      <c r="HG24" s="57"/>
      <c r="HH24" s="57"/>
      <c r="HI24" s="57"/>
      <c r="HJ24" s="57"/>
      <c r="HK24" s="57"/>
      <c r="HL24" s="57"/>
      <c r="HM24" s="57"/>
      <c r="HN24" s="57"/>
      <c r="HO24" s="57"/>
      <c r="HP24" s="57"/>
      <c r="HQ24" s="57"/>
      <c r="HR24" s="57"/>
      <c r="HS24" s="57"/>
      <c r="HT24" s="57"/>
      <c r="HU24" s="57"/>
      <c r="HV24" s="57"/>
      <c r="HW24" s="57"/>
      <c r="HX24" s="57"/>
      <c r="HY24" s="57"/>
      <c r="HZ24" s="57"/>
      <c r="IA24" s="57"/>
      <c r="IB24" s="57"/>
      <c r="IC24" s="57"/>
      <c r="ID24" s="57"/>
      <c r="IE24" s="57"/>
      <c r="IF24" s="57"/>
      <c r="IG24" s="57"/>
      <c r="IH24" s="57"/>
      <c r="II24" s="57"/>
      <c r="IJ24" s="57"/>
      <c r="IK24" s="57"/>
      <c r="IL24" s="57"/>
      <c r="IM24" s="57"/>
      <c r="IN24" s="57"/>
      <c r="IO24" s="57"/>
      <c r="IP24" s="57"/>
      <c r="IQ24" s="57"/>
      <c r="IR24" s="57"/>
    </row>
    <row r="25" spans="1:252" s="49" customFormat="1" ht="18" customHeight="1">
      <c r="A25" s="79"/>
      <c r="B25" s="80"/>
      <c r="C25" s="86" t="s">
        <v>34</v>
      </c>
      <c r="D25" s="102">
        <v>3.3008999999999999</v>
      </c>
      <c r="E25" s="61"/>
      <c r="F25" s="61"/>
      <c r="G25" s="61"/>
      <c r="H25" s="61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  <c r="ED25" s="57"/>
      <c r="EE25" s="57"/>
      <c r="EF25" s="57"/>
      <c r="EG25" s="57"/>
      <c r="EH25" s="57"/>
      <c r="EI25" s="57"/>
      <c r="EJ25" s="57"/>
      <c r="EK25" s="57"/>
      <c r="EL25" s="57"/>
      <c r="EM25" s="57"/>
      <c r="EN25" s="57"/>
      <c r="EO25" s="57"/>
      <c r="EP25" s="57"/>
      <c r="EQ25" s="57"/>
      <c r="ER25" s="57"/>
      <c r="ES25" s="57"/>
      <c r="ET25" s="57"/>
      <c r="EU25" s="57"/>
      <c r="EV25" s="57"/>
      <c r="EW25" s="57"/>
      <c r="EX25" s="57"/>
      <c r="EY25" s="57"/>
      <c r="EZ25" s="57"/>
      <c r="FA25" s="57"/>
      <c r="FB25" s="57"/>
      <c r="FC25" s="57"/>
      <c r="FD25" s="57"/>
      <c r="FE25" s="57"/>
      <c r="FF25" s="57"/>
      <c r="FG25" s="57"/>
      <c r="FH25" s="57"/>
      <c r="FI25" s="57"/>
      <c r="FJ25" s="57"/>
      <c r="FK25" s="57"/>
      <c r="FL25" s="57"/>
      <c r="FM25" s="57"/>
      <c r="FN25" s="57"/>
      <c r="FO25" s="57"/>
      <c r="FP25" s="57"/>
      <c r="FQ25" s="57"/>
      <c r="FR25" s="57"/>
      <c r="FS25" s="57"/>
      <c r="FT25" s="57"/>
      <c r="FU25" s="57"/>
      <c r="FV25" s="57"/>
      <c r="FW25" s="57"/>
      <c r="FX25" s="57"/>
      <c r="FY25" s="57"/>
      <c r="FZ25" s="57"/>
      <c r="GA25" s="57"/>
      <c r="GB25" s="57"/>
      <c r="GC25" s="57"/>
      <c r="GD25" s="57"/>
      <c r="GE25" s="57"/>
      <c r="GF25" s="57"/>
      <c r="GG25" s="57"/>
      <c r="GH25" s="57"/>
      <c r="GI25" s="57"/>
      <c r="GJ25" s="57"/>
      <c r="GK25" s="57"/>
      <c r="GL25" s="57"/>
      <c r="GM25" s="57"/>
      <c r="GN25" s="57"/>
      <c r="GO25" s="57"/>
      <c r="GP25" s="57"/>
      <c r="GQ25" s="57"/>
      <c r="GR25" s="57"/>
      <c r="GS25" s="57"/>
      <c r="GT25" s="57"/>
      <c r="GU25" s="57"/>
      <c r="GV25" s="57"/>
      <c r="GW25" s="57"/>
      <c r="GX25" s="57"/>
      <c r="GY25" s="57"/>
      <c r="GZ25" s="57"/>
      <c r="HA25" s="57"/>
      <c r="HB25" s="57"/>
      <c r="HC25" s="57"/>
      <c r="HD25" s="57"/>
      <c r="HE25" s="57"/>
      <c r="HF25" s="57"/>
      <c r="HG25" s="57"/>
      <c r="HH25" s="57"/>
      <c r="HI25" s="57"/>
      <c r="HJ25" s="57"/>
      <c r="HK25" s="57"/>
      <c r="HL25" s="57"/>
      <c r="HM25" s="57"/>
      <c r="HN25" s="57"/>
      <c r="HO25" s="57"/>
      <c r="HP25" s="57"/>
      <c r="HQ25" s="57"/>
      <c r="HR25" s="57"/>
      <c r="HS25" s="57"/>
      <c r="HT25" s="57"/>
      <c r="HU25" s="57"/>
      <c r="HV25" s="57"/>
      <c r="HW25" s="57"/>
      <c r="HX25" s="57"/>
      <c r="HY25" s="57"/>
      <c r="HZ25" s="57"/>
      <c r="IA25" s="57"/>
      <c r="IB25" s="57"/>
      <c r="IC25" s="57"/>
      <c r="ID25" s="57"/>
      <c r="IE25" s="57"/>
      <c r="IF25" s="57"/>
      <c r="IG25" s="57"/>
      <c r="IH25" s="57"/>
      <c r="II25" s="57"/>
      <c r="IJ25" s="57"/>
      <c r="IK25" s="57"/>
      <c r="IL25" s="57"/>
      <c r="IM25" s="57"/>
      <c r="IN25" s="57"/>
      <c r="IO25" s="57"/>
      <c r="IP25" s="57"/>
      <c r="IQ25" s="57"/>
      <c r="IR25" s="57"/>
    </row>
    <row r="26" spans="1:252" s="49" customFormat="1" ht="18" customHeight="1">
      <c r="A26" s="79"/>
      <c r="B26" s="80"/>
      <c r="C26" s="86" t="s">
        <v>35</v>
      </c>
      <c r="D26" s="102"/>
      <c r="E26" s="61"/>
      <c r="F26" s="61"/>
      <c r="G26" s="61"/>
      <c r="H26" s="61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  <c r="DO26" s="57"/>
      <c r="DP26" s="57"/>
      <c r="DQ26" s="57"/>
      <c r="DR26" s="57"/>
      <c r="DS26" s="57"/>
      <c r="DT26" s="57"/>
      <c r="DU26" s="57"/>
      <c r="DV26" s="57"/>
      <c r="DW26" s="57"/>
      <c r="DX26" s="57"/>
      <c r="DY26" s="57"/>
      <c r="DZ26" s="57"/>
      <c r="EA26" s="57"/>
      <c r="EB26" s="57"/>
      <c r="EC26" s="57"/>
      <c r="ED26" s="57"/>
      <c r="EE26" s="57"/>
      <c r="EF26" s="57"/>
      <c r="EG26" s="57"/>
      <c r="EH26" s="57"/>
      <c r="EI26" s="57"/>
      <c r="EJ26" s="57"/>
      <c r="EK26" s="57"/>
      <c r="EL26" s="57"/>
      <c r="EM26" s="57"/>
      <c r="EN26" s="57"/>
      <c r="EO26" s="57"/>
      <c r="EP26" s="57"/>
      <c r="EQ26" s="57"/>
      <c r="ER26" s="57"/>
      <c r="ES26" s="57"/>
      <c r="ET26" s="57"/>
      <c r="EU26" s="57"/>
      <c r="EV26" s="57"/>
      <c r="EW26" s="57"/>
      <c r="EX26" s="57"/>
      <c r="EY26" s="57"/>
      <c r="EZ26" s="57"/>
      <c r="FA26" s="57"/>
      <c r="FB26" s="57"/>
      <c r="FC26" s="57"/>
      <c r="FD26" s="57"/>
      <c r="FE26" s="57"/>
      <c r="FF26" s="57"/>
      <c r="FG26" s="57"/>
      <c r="FH26" s="57"/>
      <c r="FI26" s="57"/>
      <c r="FJ26" s="57"/>
      <c r="FK26" s="57"/>
      <c r="FL26" s="57"/>
      <c r="FM26" s="57"/>
      <c r="FN26" s="57"/>
      <c r="FO26" s="57"/>
      <c r="FP26" s="57"/>
      <c r="FQ26" s="57"/>
      <c r="FR26" s="57"/>
      <c r="FS26" s="57"/>
      <c r="FT26" s="57"/>
      <c r="FU26" s="57"/>
      <c r="FV26" s="57"/>
      <c r="FW26" s="57"/>
      <c r="FX26" s="57"/>
      <c r="FY26" s="57"/>
      <c r="FZ26" s="57"/>
      <c r="GA26" s="57"/>
      <c r="GB26" s="57"/>
      <c r="GC26" s="57"/>
      <c r="GD26" s="57"/>
      <c r="GE26" s="57"/>
      <c r="GF26" s="57"/>
      <c r="GG26" s="57"/>
      <c r="GH26" s="57"/>
      <c r="GI26" s="57"/>
      <c r="GJ26" s="57"/>
      <c r="GK26" s="57"/>
      <c r="GL26" s="57"/>
      <c r="GM26" s="57"/>
      <c r="GN26" s="57"/>
      <c r="GO26" s="57"/>
      <c r="GP26" s="57"/>
      <c r="GQ26" s="57"/>
      <c r="GR26" s="57"/>
      <c r="GS26" s="57"/>
      <c r="GT26" s="57"/>
      <c r="GU26" s="57"/>
      <c r="GV26" s="57"/>
      <c r="GW26" s="57"/>
      <c r="GX26" s="57"/>
      <c r="GY26" s="57"/>
      <c r="GZ26" s="57"/>
      <c r="HA26" s="57"/>
      <c r="HB26" s="57"/>
      <c r="HC26" s="57"/>
      <c r="HD26" s="57"/>
      <c r="HE26" s="57"/>
      <c r="HF26" s="57"/>
      <c r="HG26" s="57"/>
      <c r="HH26" s="57"/>
      <c r="HI26" s="57"/>
      <c r="HJ26" s="57"/>
      <c r="HK26" s="57"/>
      <c r="HL26" s="57"/>
      <c r="HM26" s="57"/>
      <c r="HN26" s="57"/>
      <c r="HO26" s="57"/>
      <c r="HP26" s="57"/>
      <c r="HQ26" s="57"/>
      <c r="HR26" s="57"/>
      <c r="HS26" s="57"/>
      <c r="HT26" s="57"/>
      <c r="HU26" s="57"/>
      <c r="HV26" s="57"/>
      <c r="HW26" s="57"/>
      <c r="HX26" s="57"/>
      <c r="HY26" s="57"/>
      <c r="HZ26" s="57"/>
      <c r="IA26" s="57"/>
      <c r="IB26" s="57"/>
      <c r="IC26" s="57"/>
      <c r="ID26" s="57"/>
      <c r="IE26" s="57"/>
      <c r="IF26" s="57"/>
      <c r="IG26" s="57"/>
      <c r="IH26" s="57"/>
      <c r="II26" s="57"/>
      <c r="IJ26" s="57"/>
      <c r="IK26" s="57"/>
      <c r="IL26" s="57"/>
      <c r="IM26" s="57"/>
      <c r="IN26" s="57"/>
      <c r="IO26" s="57"/>
      <c r="IP26" s="57"/>
      <c r="IQ26" s="57"/>
      <c r="IR26" s="57"/>
    </row>
    <row r="27" spans="1:252" s="49" customFormat="1" ht="18" customHeight="1">
      <c r="A27" s="79"/>
      <c r="B27" s="80"/>
      <c r="C27" s="86" t="s">
        <v>36</v>
      </c>
      <c r="D27" s="102"/>
      <c r="E27" s="61"/>
      <c r="F27" s="61"/>
      <c r="G27" s="61"/>
      <c r="H27" s="61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57"/>
      <c r="DW27" s="57"/>
      <c r="DX27" s="57"/>
      <c r="DY27" s="57"/>
      <c r="DZ27" s="57"/>
      <c r="EA27" s="57"/>
      <c r="EB27" s="57"/>
      <c r="EC27" s="57"/>
      <c r="ED27" s="57"/>
      <c r="EE27" s="57"/>
      <c r="EF27" s="57"/>
      <c r="EG27" s="57"/>
      <c r="EH27" s="57"/>
      <c r="EI27" s="57"/>
      <c r="EJ27" s="57"/>
      <c r="EK27" s="57"/>
      <c r="EL27" s="57"/>
      <c r="EM27" s="57"/>
      <c r="EN27" s="57"/>
      <c r="EO27" s="57"/>
      <c r="EP27" s="57"/>
      <c r="EQ27" s="57"/>
      <c r="ER27" s="57"/>
      <c r="ES27" s="57"/>
      <c r="ET27" s="57"/>
      <c r="EU27" s="57"/>
      <c r="EV27" s="57"/>
      <c r="EW27" s="57"/>
      <c r="EX27" s="57"/>
      <c r="EY27" s="57"/>
      <c r="EZ27" s="57"/>
      <c r="FA27" s="57"/>
      <c r="FB27" s="57"/>
      <c r="FC27" s="57"/>
      <c r="FD27" s="57"/>
      <c r="FE27" s="57"/>
      <c r="FF27" s="57"/>
      <c r="FG27" s="57"/>
      <c r="FH27" s="57"/>
      <c r="FI27" s="57"/>
      <c r="FJ27" s="57"/>
      <c r="FK27" s="57"/>
      <c r="FL27" s="57"/>
      <c r="FM27" s="57"/>
      <c r="FN27" s="57"/>
      <c r="FO27" s="57"/>
      <c r="FP27" s="57"/>
      <c r="FQ27" s="57"/>
      <c r="FR27" s="57"/>
      <c r="FS27" s="57"/>
      <c r="FT27" s="57"/>
      <c r="FU27" s="57"/>
      <c r="FV27" s="57"/>
      <c r="FW27" s="57"/>
      <c r="FX27" s="57"/>
      <c r="FY27" s="57"/>
      <c r="FZ27" s="57"/>
      <c r="GA27" s="57"/>
      <c r="GB27" s="57"/>
      <c r="GC27" s="57"/>
      <c r="GD27" s="57"/>
      <c r="GE27" s="57"/>
      <c r="GF27" s="57"/>
      <c r="GG27" s="57"/>
      <c r="GH27" s="57"/>
      <c r="GI27" s="57"/>
      <c r="GJ27" s="57"/>
      <c r="GK27" s="57"/>
      <c r="GL27" s="57"/>
      <c r="GM27" s="57"/>
      <c r="GN27" s="57"/>
      <c r="GO27" s="57"/>
      <c r="GP27" s="57"/>
      <c r="GQ27" s="57"/>
      <c r="GR27" s="57"/>
      <c r="GS27" s="57"/>
      <c r="GT27" s="57"/>
      <c r="GU27" s="57"/>
      <c r="GV27" s="57"/>
      <c r="GW27" s="57"/>
      <c r="GX27" s="57"/>
      <c r="GY27" s="57"/>
      <c r="GZ27" s="57"/>
      <c r="HA27" s="57"/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  <c r="HN27" s="57"/>
      <c r="HO27" s="57"/>
      <c r="HP27" s="57"/>
      <c r="HQ27" s="57"/>
      <c r="HR27" s="57"/>
      <c r="HS27" s="57"/>
      <c r="HT27" s="57"/>
      <c r="HU27" s="57"/>
      <c r="HV27" s="57"/>
      <c r="HW27" s="57"/>
      <c r="HX27" s="57"/>
      <c r="HY27" s="57"/>
      <c r="HZ27" s="57"/>
      <c r="IA27" s="57"/>
      <c r="IB27" s="57"/>
      <c r="IC27" s="57"/>
      <c r="ID27" s="57"/>
      <c r="IE27" s="57"/>
      <c r="IF27" s="57"/>
      <c r="IG27" s="57"/>
      <c r="IH27" s="57"/>
      <c r="II27" s="57"/>
      <c r="IJ27" s="57"/>
      <c r="IK27" s="57"/>
      <c r="IL27" s="57"/>
      <c r="IM27" s="57"/>
      <c r="IN27" s="57"/>
      <c r="IO27" s="57"/>
      <c r="IP27" s="57"/>
      <c r="IQ27" s="57"/>
      <c r="IR27" s="57"/>
    </row>
    <row r="28" spans="1:252" s="49" customFormat="1" ht="18" customHeight="1">
      <c r="A28" s="79"/>
      <c r="B28" s="80"/>
      <c r="C28" s="86" t="s">
        <v>37</v>
      </c>
      <c r="D28" s="102"/>
      <c r="E28" s="61"/>
      <c r="F28" s="61"/>
      <c r="G28" s="61"/>
      <c r="H28" s="61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7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  <c r="HN28" s="57"/>
      <c r="HO28" s="57"/>
      <c r="HP28" s="57"/>
      <c r="HQ28" s="57"/>
      <c r="HR28" s="57"/>
      <c r="HS28" s="57"/>
      <c r="HT28" s="57"/>
      <c r="HU28" s="57"/>
      <c r="HV28" s="57"/>
      <c r="HW28" s="57"/>
      <c r="HX28" s="57"/>
      <c r="HY28" s="57"/>
      <c r="HZ28" s="57"/>
      <c r="IA28" s="57"/>
      <c r="IB28" s="57"/>
      <c r="IC28" s="57"/>
      <c r="ID28" s="57"/>
      <c r="IE28" s="57"/>
      <c r="IF28" s="57"/>
      <c r="IG28" s="57"/>
      <c r="IH28" s="57"/>
      <c r="II28" s="57"/>
      <c r="IJ28" s="57"/>
      <c r="IK28" s="57"/>
      <c r="IL28" s="57"/>
      <c r="IM28" s="57"/>
      <c r="IN28" s="57"/>
      <c r="IO28" s="57"/>
      <c r="IP28" s="57"/>
      <c r="IQ28" s="57"/>
      <c r="IR28" s="57"/>
    </row>
    <row r="29" spans="1:252" s="49" customFormat="1" ht="18" customHeight="1">
      <c r="A29" s="79"/>
      <c r="B29" s="80"/>
      <c r="C29" s="86" t="s">
        <v>38</v>
      </c>
      <c r="D29" s="102"/>
      <c r="E29" s="61"/>
      <c r="F29" s="61"/>
      <c r="G29" s="61"/>
      <c r="H29" s="61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57"/>
      <c r="EK29" s="57"/>
      <c r="EL29" s="57"/>
      <c r="EM29" s="57"/>
      <c r="EN29" s="57"/>
      <c r="EO29" s="57"/>
      <c r="EP29" s="57"/>
      <c r="EQ29" s="57"/>
      <c r="ER29" s="57"/>
      <c r="ES29" s="57"/>
      <c r="ET29" s="57"/>
      <c r="EU29" s="57"/>
      <c r="EV29" s="57"/>
      <c r="EW29" s="57"/>
      <c r="EX29" s="57"/>
      <c r="EY29" s="57"/>
      <c r="EZ29" s="57"/>
      <c r="FA29" s="57"/>
      <c r="FB29" s="57"/>
      <c r="FC29" s="57"/>
      <c r="FD29" s="57"/>
      <c r="FE29" s="57"/>
      <c r="FF29" s="57"/>
      <c r="FG29" s="57"/>
      <c r="FH29" s="57"/>
      <c r="FI29" s="57"/>
      <c r="FJ29" s="57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57"/>
      <c r="FY29" s="57"/>
      <c r="FZ29" s="57"/>
      <c r="GA29" s="57"/>
      <c r="GB29" s="57"/>
      <c r="GC29" s="57"/>
      <c r="GD29" s="57"/>
      <c r="GE29" s="57"/>
      <c r="GF29" s="57"/>
      <c r="GG29" s="57"/>
      <c r="GH29" s="57"/>
      <c r="GI29" s="57"/>
      <c r="GJ29" s="57"/>
      <c r="GK29" s="57"/>
      <c r="GL29" s="57"/>
      <c r="GM29" s="57"/>
      <c r="GN29" s="57"/>
      <c r="GO29" s="57"/>
      <c r="GP29" s="57"/>
      <c r="GQ29" s="57"/>
      <c r="GR29" s="57"/>
      <c r="GS29" s="57"/>
      <c r="GT29" s="57"/>
      <c r="GU29" s="57"/>
      <c r="GV29" s="57"/>
      <c r="GW29" s="57"/>
      <c r="GX29" s="57"/>
      <c r="GY29" s="57"/>
      <c r="GZ29" s="57"/>
      <c r="HA29" s="57"/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  <c r="HN29" s="57"/>
      <c r="HO29" s="57"/>
      <c r="HP29" s="57"/>
      <c r="HQ29" s="57"/>
      <c r="HR29" s="57"/>
      <c r="HS29" s="57"/>
      <c r="HT29" s="57"/>
      <c r="HU29" s="57"/>
      <c r="HV29" s="57"/>
      <c r="HW29" s="57"/>
      <c r="HX29" s="57"/>
      <c r="HY29" s="57"/>
      <c r="HZ29" s="57"/>
      <c r="IA29" s="57"/>
      <c r="IB29" s="57"/>
      <c r="IC29" s="57"/>
      <c r="ID29" s="57"/>
      <c r="IE29" s="57"/>
      <c r="IF29" s="57"/>
      <c r="IG29" s="57"/>
      <c r="IH29" s="57"/>
      <c r="II29" s="57"/>
      <c r="IJ29" s="57"/>
      <c r="IK29" s="57"/>
      <c r="IL29" s="57"/>
      <c r="IM29" s="57"/>
      <c r="IN29" s="57"/>
      <c r="IO29" s="57"/>
      <c r="IP29" s="57"/>
      <c r="IQ29" s="57"/>
      <c r="IR29" s="57"/>
    </row>
    <row r="30" spans="1:252" s="49" customFormat="1" ht="18" customHeight="1">
      <c r="A30" s="79"/>
      <c r="B30" s="80"/>
      <c r="C30" s="86" t="s">
        <v>39</v>
      </c>
      <c r="D30" s="102"/>
      <c r="E30" s="61"/>
      <c r="F30" s="61"/>
      <c r="G30" s="61"/>
      <c r="H30" s="61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7"/>
      <c r="DB30" s="57"/>
      <c r="DC30" s="57"/>
      <c r="DD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  <c r="DO30" s="57"/>
      <c r="DP30" s="57"/>
      <c r="DQ30" s="57"/>
      <c r="DR30" s="57"/>
      <c r="DS30" s="57"/>
      <c r="DT30" s="57"/>
      <c r="DU30" s="57"/>
      <c r="DV30" s="57"/>
      <c r="DW30" s="57"/>
      <c r="DX30" s="57"/>
      <c r="DY30" s="57"/>
      <c r="DZ30" s="57"/>
      <c r="EA30" s="57"/>
      <c r="EB30" s="57"/>
      <c r="EC30" s="57"/>
      <c r="ED30" s="57"/>
      <c r="EE30" s="57"/>
      <c r="EF30" s="57"/>
      <c r="EG30" s="57"/>
      <c r="EH30" s="57"/>
      <c r="EI30" s="57"/>
      <c r="EJ30" s="57"/>
      <c r="EK30" s="57"/>
      <c r="EL30" s="57"/>
      <c r="EM30" s="57"/>
      <c r="EN30" s="57"/>
      <c r="EO30" s="57"/>
      <c r="EP30" s="57"/>
      <c r="EQ30" s="57"/>
      <c r="ER30" s="57"/>
      <c r="ES30" s="57"/>
      <c r="ET30" s="57"/>
      <c r="EU30" s="57"/>
      <c r="EV30" s="57"/>
      <c r="EW30" s="57"/>
      <c r="EX30" s="57"/>
      <c r="EY30" s="57"/>
      <c r="EZ30" s="57"/>
      <c r="FA30" s="57"/>
      <c r="FB30" s="57"/>
      <c r="FC30" s="57"/>
      <c r="FD30" s="57"/>
      <c r="FE30" s="57"/>
      <c r="FF30" s="57"/>
      <c r="FG30" s="57"/>
      <c r="FH30" s="57"/>
      <c r="FI30" s="57"/>
      <c r="FJ30" s="57"/>
      <c r="FK30" s="57"/>
      <c r="FL30" s="57"/>
      <c r="FM30" s="57"/>
      <c r="FN30" s="57"/>
      <c r="FO30" s="57"/>
      <c r="FP30" s="57"/>
      <c r="FQ30" s="57"/>
      <c r="FR30" s="57"/>
      <c r="FS30" s="57"/>
      <c r="FT30" s="57"/>
      <c r="FU30" s="57"/>
      <c r="FV30" s="57"/>
      <c r="FW30" s="57"/>
      <c r="FX30" s="57"/>
      <c r="FY30" s="57"/>
      <c r="FZ30" s="57"/>
      <c r="GA30" s="57"/>
      <c r="GB30" s="57"/>
      <c r="GC30" s="57"/>
      <c r="GD30" s="57"/>
      <c r="GE30" s="57"/>
      <c r="GF30" s="57"/>
      <c r="GG30" s="57"/>
      <c r="GH30" s="57"/>
      <c r="GI30" s="57"/>
      <c r="GJ30" s="57"/>
      <c r="GK30" s="57"/>
      <c r="GL30" s="57"/>
      <c r="GM30" s="57"/>
      <c r="GN30" s="57"/>
      <c r="GO30" s="57"/>
      <c r="GP30" s="57"/>
      <c r="GQ30" s="57"/>
      <c r="GR30" s="57"/>
      <c r="GS30" s="57"/>
      <c r="GT30" s="57"/>
      <c r="GU30" s="57"/>
      <c r="GV30" s="57"/>
      <c r="GW30" s="57"/>
      <c r="GX30" s="57"/>
      <c r="GY30" s="57"/>
      <c r="GZ30" s="57"/>
      <c r="HA30" s="57"/>
      <c r="HB30" s="57"/>
      <c r="HC30" s="57"/>
      <c r="HD30" s="57"/>
      <c r="HE30" s="57"/>
      <c r="HF30" s="57"/>
      <c r="HG30" s="57"/>
      <c r="HH30" s="57"/>
      <c r="HI30" s="57"/>
      <c r="HJ30" s="57"/>
      <c r="HK30" s="57"/>
      <c r="HL30" s="57"/>
      <c r="HM30" s="57"/>
      <c r="HN30" s="57"/>
      <c r="HO30" s="57"/>
      <c r="HP30" s="57"/>
      <c r="HQ30" s="57"/>
      <c r="HR30" s="57"/>
      <c r="HS30" s="57"/>
      <c r="HT30" s="57"/>
      <c r="HU30" s="57"/>
      <c r="HV30" s="57"/>
      <c r="HW30" s="57"/>
      <c r="HX30" s="57"/>
      <c r="HY30" s="57"/>
      <c r="HZ30" s="57"/>
      <c r="IA30" s="57"/>
      <c r="IB30" s="57"/>
      <c r="IC30" s="57"/>
      <c r="ID30" s="57"/>
      <c r="IE30" s="57"/>
      <c r="IF30" s="57"/>
      <c r="IG30" s="57"/>
      <c r="IH30" s="57"/>
      <c r="II30" s="57"/>
      <c r="IJ30" s="57"/>
      <c r="IK30" s="57"/>
      <c r="IL30" s="57"/>
      <c r="IM30" s="57"/>
      <c r="IN30" s="57"/>
      <c r="IO30" s="57"/>
      <c r="IP30" s="57"/>
      <c r="IQ30" s="57"/>
      <c r="IR30" s="57"/>
    </row>
    <row r="31" spans="1:252" s="49" customFormat="1" ht="18" customHeight="1">
      <c r="A31" s="79"/>
      <c r="B31" s="80"/>
      <c r="C31" s="86" t="s">
        <v>40</v>
      </c>
      <c r="D31" s="102"/>
      <c r="E31" s="61"/>
      <c r="F31" s="61"/>
      <c r="G31" s="61"/>
      <c r="H31" s="61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  <c r="FP31" s="57"/>
      <c r="FQ31" s="57"/>
      <c r="FR31" s="57"/>
      <c r="FS31" s="57"/>
      <c r="FT31" s="57"/>
      <c r="FU31" s="57"/>
      <c r="FV31" s="57"/>
      <c r="FW31" s="57"/>
      <c r="FX31" s="57"/>
      <c r="FY31" s="57"/>
      <c r="FZ31" s="57"/>
      <c r="GA31" s="57"/>
      <c r="GB31" s="57"/>
      <c r="GC31" s="57"/>
      <c r="GD31" s="57"/>
      <c r="GE31" s="57"/>
      <c r="GF31" s="57"/>
      <c r="GG31" s="57"/>
      <c r="GH31" s="57"/>
      <c r="GI31" s="57"/>
      <c r="GJ31" s="57"/>
      <c r="GK31" s="57"/>
      <c r="GL31" s="57"/>
      <c r="GM31" s="57"/>
      <c r="GN31" s="57"/>
      <c r="GO31" s="57"/>
      <c r="GP31" s="57"/>
      <c r="GQ31" s="57"/>
      <c r="GR31" s="57"/>
      <c r="GS31" s="57"/>
      <c r="GT31" s="57"/>
      <c r="GU31" s="57"/>
      <c r="GV31" s="57"/>
      <c r="GW31" s="57"/>
      <c r="GX31" s="57"/>
      <c r="GY31" s="57"/>
      <c r="GZ31" s="57"/>
      <c r="HA31" s="57"/>
      <c r="HB31" s="57"/>
      <c r="HC31" s="57"/>
      <c r="HD31" s="57"/>
      <c r="HE31" s="57"/>
      <c r="HF31" s="57"/>
      <c r="HG31" s="57"/>
      <c r="HH31" s="57"/>
      <c r="HI31" s="57"/>
      <c r="HJ31" s="57"/>
      <c r="HK31" s="57"/>
      <c r="HL31" s="57"/>
      <c r="HM31" s="57"/>
      <c r="HN31" s="57"/>
      <c r="HO31" s="57"/>
      <c r="HP31" s="57"/>
      <c r="HQ31" s="57"/>
      <c r="HR31" s="57"/>
      <c r="HS31" s="57"/>
      <c r="HT31" s="57"/>
      <c r="HU31" s="57"/>
      <c r="HV31" s="57"/>
      <c r="HW31" s="57"/>
      <c r="HX31" s="57"/>
      <c r="HY31" s="57"/>
      <c r="HZ31" s="57"/>
      <c r="IA31" s="57"/>
      <c r="IB31" s="57"/>
      <c r="IC31" s="57"/>
      <c r="ID31" s="57"/>
      <c r="IE31" s="57"/>
      <c r="IF31" s="57"/>
      <c r="IG31" s="57"/>
      <c r="IH31" s="57"/>
      <c r="II31" s="57"/>
      <c r="IJ31" s="57"/>
      <c r="IK31" s="57"/>
      <c r="IL31" s="57"/>
      <c r="IM31" s="57"/>
      <c r="IN31" s="57"/>
      <c r="IO31" s="57"/>
      <c r="IP31" s="57"/>
      <c r="IQ31" s="57"/>
      <c r="IR31" s="57"/>
    </row>
    <row r="32" spans="1:252" s="49" customFormat="1" ht="24.75" customHeight="1">
      <c r="A32" s="79"/>
      <c r="B32" s="80"/>
      <c r="C32" s="86" t="s">
        <v>213</v>
      </c>
      <c r="D32" s="102"/>
      <c r="E32" s="61"/>
      <c r="F32" s="61"/>
      <c r="G32" s="61"/>
      <c r="H32" s="61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  <c r="FP32" s="57"/>
      <c r="FQ32" s="57"/>
      <c r="FR32" s="57"/>
      <c r="FS32" s="57"/>
      <c r="FT32" s="57"/>
      <c r="FU32" s="57"/>
      <c r="FV32" s="57"/>
      <c r="FW32" s="57"/>
      <c r="FX32" s="57"/>
      <c r="FY32" s="57"/>
      <c r="FZ32" s="57"/>
      <c r="GA32" s="57"/>
      <c r="GB32" s="57"/>
      <c r="GC32" s="57"/>
      <c r="GD32" s="57"/>
      <c r="GE32" s="57"/>
      <c r="GF32" s="57"/>
      <c r="GG32" s="57"/>
      <c r="GH32" s="57"/>
      <c r="GI32" s="57"/>
      <c r="GJ32" s="57"/>
      <c r="GK32" s="57"/>
      <c r="GL32" s="57"/>
      <c r="GM32" s="57"/>
      <c r="GN32" s="57"/>
      <c r="GO32" s="57"/>
      <c r="GP32" s="57"/>
      <c r="GQ32" s="57"/>
      <c r="GR32" s="57"/>
      <c r="GS32" s="57"/>
      <c r="GT32" s="57"/>
      <c r="GU32" s="57"/>
      <c r="GV32" s="57"/>
      <c r="GW32" s="57"/>
      <c r="GX32" s="57"/>
      <c r="GY32" s="57"/>
      <c r="GZ32" s="57"/>
      <c r="HA32" s="57"/>
      <c r="HB32" s="57"/>
      <c r="HC32" s="57"/>
      <c r="HD32" s="57"/>
      <c r="HE32" s="57"/>
      <c r="HF32" s="57"/>
      <c r="HG32" s="57"/>
      <c r="HH32" s="57"/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57"/>
      <c r="HX32" s="57"/>
      <c r="HY32" s="57"/>
      <c r="HZ32" s="57"/>
      <c r="IA32" s="57"/>
      <c r="IB32" s="57"/>
      <c r="IC32" s="57"/>
      <c r="ID32" s="57"/>
      <c r="IE32" s="57"/>
      <c r="IF32" s="57"/>
      <c r="IG32" s="57"/>
      <c r="IH32" s="57"/>
      <c r="II32" s="57"/>
      <c r="IJ32" s="57"/>
      <c r="IK32" s="57"/>
      <c r="IL32" s="57"/>
      <c r="IM32" s="57"/>
      <c r="IN32" s="57"/>
      <c r="IO32" s="57"/>
      <c r="IP32" s="57"/>
      <c r="IQ32" s="57"/>
      <c r="IR32" s="57"/>
    </row>
    <row r="33" spans="1:252" s="49" customFormat="1" ht="24.75" customHeight="1">
      <c r="A33" s="79"/>
      <c r="B33" s="80"/>
      <c r="C33" s="86"/>
      <c r="D33" s="123"/>
      <c r="E33" s="61"/>
      <c r="F33" s="61"/>
      <c r="G33" s="61"/>
      <c r="H33" s="61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  <c r="FP33" s="57"/>
      <c r="FQ33" s="57"/>
      <c r="FR33" s="57"/>
      <c r="FS33" s="57"/>
      <c r="FT33" s="57"/>
      <c r="FU33" s="57"/>
      <c r="FV33" s="57"/>
      <c r="FW33" s="57"/>
      <c r="FX33" s="57"/>
      <c r="FY33" s="57"/>
      <c r="FZ33" s="57"/>
      <c r="GA33" s="57"/>
      <c r="GB33" s="57"/>
      <c r="GC33" s="57"/>
      <c r="GD33" s="57"/>
      <c r="GE33" s="57"/>
      <c r="GF33" s="57"/>
      <c r="GG33" s="57"/>
      <c r="GH33" s="57"/>
      <c r="GI33" s="57"/>
      <c r="GJ33" s="57"/>
      <c r="GK33" s="57"/>
      <c r="GL33" s="57"/>
      <c r="GM33" s="57"/>
      <c r="GN33" s="57"/>
      <c r="GO33" s="57"/>
      <c r="GP33" s="57"/>
      <c r="GQ33" s="57"/>
      <c r="GR33" s="57"/>
      <c r="GS33" s="57"/>
      <c r="GT33" s="57"/>
      <c r="GU33" s="57"/>
      <c r="GV33" s="57"/>
      <c r="GW33" s="57"/>
      <c r="GX33" s="57"/>
      <c r="GY33" s="57"/>
      <c r="GZ33" s="57"/>
      <c r="HA33" s="57"/>
      <c r="HB33" s="57"/>
      <c r="HC33" s="57"/>
      <c r="HD33" s="57"/>
      <c r="HE33" s="57"/>
      <c r="HF33" s="57"/>
      <c r="HG33" s="57"/>
      <c r="HH33" s="57"/>
      <c r="HI33" s="57"/>
      <c r="HJ33" s="57"/>
      <c r="HK33" s="57"/>
      <c r="HL33" s="57"/>
      <c r="HM33" s="57"/>
      <c r="HN33" s="57"/>
      <c r="HO33" s="57"/>
      <c r="HP33" s="57"/>
      <c r="HQ33" s="57"/>
      <c r="HR33" s="57"/>
      <c r="HS33" s="57"/>
      <c r="HT33" s="57"/>
      <c r="HU33" s="57"/>
      <c r="HV33" s="57"/>
      <c r="HW33" s="57"/>
      <c r="HX33" s="57"/>
      <c r="HY33" s="57"/>
      <c r="HZ33" s="57"/>
      <c r="IA33" s="57"/>
      <c r="IB33" s="57"/>
      <c r="IC33" s="57"/>
      <c r="ID33" s="57"/>
      <c r="IE33" s="57"/>
      <c r="IF33" s="57"/>
      <c r="IG33" s="57"/>
      <c r="IH33" s="57"/>
      <c r="II33" s="57"/>
      <c r="IJ33" s="57"/>
      <c r="IK33" s="57"/>
      <c r="IL33" s="57"/>
      <c r="IM33" s="57"/>
      <c r="IN33" s="57"/>
      <c r="IO33" s="57"/>
      <c r="IP33" s="57"/>
      <c r="IQ33" s="57"/>
      <c r="IR33" s="57"/>
    </row>
    <row r="34" spans="1:252" s="49" customFormat="1" ht="24.75" customHeight="1">
      <c r="A34" s="79"/>
      <c r="B34" s="80"/>
      <c r="C34" s="86" t="s">
        <v>41</v>
      </c>
      <c r="D34" s="104"/>
      <c r="E34" s="61"/>
      <c r="F34" s="61"/>
      <c r="G34" s="61"/>
      <c r="H34" s="61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  <c r="DO34" s="57"/>
      <c r="DP34" s="57"/>
      <c r="DQ34" s="57"/>
      <c r="DR34" s="57"/>
      <c r="DS34" s="57"/>
      <c r="DT34" s="57"/>
      <c r="DU34" s="57"/>
      <c r="DV34" s="57"/>
      <c r="DW34" s="57"/>
      <c r="DX34" s="57"/>
      <c r="DY34" s="57"/>
      <c r="DZ34" s="57"/>
      <c r="EA34" s="5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57"/>
      <c r="EQ34" s="57"/>
      <c r="ER34" s="57"/>
      <c r="ES34" s="57"/>
      <c r="ET34" s="57"/>
      <c r="EU34" s="57"/>
      <c r="EV34" s="57"/>
      <c r="EW34" s="57"/>
      <c r="EX34" s="57"/>
      <c r="EY34" s="57"/>
      <c r="EZ34" s="57"/>
      <c r="FA34" s="57"/>
      <c r="FB34" s="57"/>
      <c r="FC34" s="57"/>
      <c r="FD34" s="57"/>
      <c r="FE34" s="57"/>
      <c r="FF34" s="57"/>
      <c r="FG34" s="57"/>
      <c r="FH34" s="57"/>
      <c r="FI34" s="57"/>
      <c r="FJ34" s="57"/>
      <c r="FK34" s="57"/>
      <c r="FL34" s="57"/>
      <c r="FM34" s="57"/>
      <c r="FN34" s="57"/>
      <c r="FO34" s="57"/>
      <c r="FP34" s="57"/>
      <c r="FQ34" s="57"/>
      <c r="FR34" s="57"/>
      <c r="FS34" s="57"/>
      <c r="FT34" s="57"/>
      <c r="FU34" s="57"/>
      <c r="FV34" s="57"/>
      <c r="FW34" s="57"/>
      <c r="FX34" s="57"/>
      <c r="FY34" s="57"/>
      <c r="FZ34" s="57"/>
      <c r="GA34" s="57"/>
      <c r="GB34" s="57"/>
      <c r="GC34" s="57"/>
      <c r="GD34" s="57"/>
      <c r="GE34" s="57"/>
      <c r="GF34" s="57"/>
      <c r="GG34" s="57"/>
      <c r="GH34" s="57"/>
      <c r="GI34" s="57"/>
      <c r="GJ34" s="57"/>
      <c r="GK34" s="57"/>
      <c r="GL34" s="57"/>
      <c r="GM34" s="57"/>
      <c r="GN34" s="57"/>
      <c r="GO34" s="57"/>
      <c r="GP34" s="57"/>
      <c r="GQ34" s="57"/>
      <c r="GR34" s="57"/>
      <c r="GS34" s="57"/>
      <c r="GT34" s="57"/>
      <c r="GU34" s="57"/>
      <c r="GV34" s="57"/>
      <c r="GW34" s="57"/>
      <c r="GX34" s="57"/>
      <c r="GY34" s="57"/>
      <c r="GZ34" s="57"/>
      <c r="HA34" s="57"/>
      <c r="HB34" s="57"/>
      <c r="HC34" s="57"/>
      <c r="HD34" s="57"/>
      <c r="HE34" s="57"/>
      <c r="HF34" s="57"/>
      <c r="HG34" s="57"/>
      <c r="HH34" s="57"/>
      <c r="HI34" s="57"/>
      <c r="HJ34" s="57"/>
      <c r="HK34" s="57"/>
      <c r="HL34" s="57"/>
      <c r="HM34" s="57"/>
      <c r="HN34" s="57"/>
      <c r="HO34" s="57"/>
      <c r="HP34" s="57"/>
      <c r="HQ34" s="57"/>
      <c r="HR34" s="57"/>
      <c r="HS34" s="57"/>
      <c r="HT34" s="57"/>
      <c r="HU34" s="57"/>
      <c r="HV34" s="57"/>
      <c r="HW34" s="57"/>
      <c r="HX34" s="57"/>
      <c r="HY34" s="57"/>
      <c r="HZ34" s="57"/>
      <c r="IA34" s="57"/>
      <c r="IB34" s="57"/>
      <c r="IC34" s="57"/>
      <c r="ID34" s="57"/>
      <c r="IE34" s="57"/>
      <c r="IF34" s="57"/>
      <c r="IG34" s="57"/>
      <c r="IH34" s="57"/>
      <c r="II34" s="57"/>
      <c r="IJ34" s="57"/>
      <c r="IK34" s="57"/>
      <c r="IL34" s="57"/>
      <c r="IM34" s="57"/>
      <c r="IN34" s="57"/>
      <c r="IO34" s="57"/>
      <c r="IP34" s="57"/>
      <c r="IQ34" s="57"/>
      <c r="IR34" s="57"/>
    </row>
    <row r="35" spans="1:252" s="49" customFormat="1" ht="20.25" customHeight="1">
      <c r="A35" s="79"/>
      <c r="B35" s="80"/>
      <c r="C35" s="88"/>
      <c r="D35" s="73"/>
      <c r="E35" s="61"/>
      <c r="F35" s="61"/>
      <c r="G35" s="61"/>
      <c r="H35" s="61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  <c r="BI35" s="57"/>
      <c r="BJ35" s="57"/>
      <c r="BK35" s="57"/>
      <c r="BL35" s="57"/>
      <c r="BM35" s="57"/>
      <c r="BN35" s="57"/>
      <c r="BO35" s="57"/>
      <c r="BP35" s="57"/>
      <c r="BQ35" s="57"/>
      <c r="BR35" s="57"/>
      <c r="BS35" s="57"/>
      <c r="BT35" s="57"/>
      <c r="BU35" s="57"/>
      <c r="BV35" s="57"/>
      <c r="BW35" s="57"/>
      <c r="BX35" s="57"/>
      <c r="BY35" s="57"/>
      <c r="BZ35" s="57"/>
      <c r="CA35" s="57"/>
      <c r="CB35" s="57"/>
      <c r="CC35" s="57"/>
      <c r="CD35" s="57"/>
      <c r="CE35" s="57"/>
      <c r="CF35" s="57"/>
      <c r="CG35" s="57"/>
      <c r="CH35" s="57"/>
      <c r="CI35" s="57"/>
      <c r="CJ35" s="57"/>
      <c r="CK35" s="57"/>
      <c r="CL35" s="57"/>
      <c r="CM35" s="57"/>
      <c r="CN35" s="57"/>
      <c r="CO35" s="57"/>
      <c r="CP35" s="57"/>
      <c r="CQ35" s="57"/>
      <c r="CR35" s="57"/>
      <c r="CS35" s="57"/>
      <c r="CT35" s="57"/>
      <c r="CU35" s="57"/>
      <c r="CV35" s="57"/>
      <c r="CW35" s="57"/>
      <c r="CX35" s="57"/>
      <c r="CY35" s="57"/>
      <c r="CZ35" s="57"/>
      <c r="DA35" s="57"/>
      <c r="DB35" s="57"/>
      <c r="DC35" s="57"/>
      <c r="DD35" s="57"/>
      <c r="DE35" s="57"/>
      <c r="DF35" s="57"/>
      <c r="DG35" s="57"/>
      <c r="DH35" s="57"/>
      <c r="DI35" s="57"/>
      <c r="DJ35" s="57"/>
      <c r="DK35" s="57"/>
      <c r="DL35" s="57"/>
      <c r="DM35" s="57"/>
      <c r="DN35" s="57"/>
      <c r="DO35" s="57"/>
      <c r="DP35" s="57"/>
      <c r="DQ35" s="57"/>
      <c r="DR35" s="57"/>
      <c r="DS35" s="57"/>
      <c r="DT35" s="57"/>
      <c r="DU35" s="57"/>
      <c r="DV35" s="57"/>
      <c r="DW35" s="57"/>
      <c r="DX35" s="57"/>
      <c r="DY35" s="57"/>
      <c r="DZ35" s="57"/>
      <c r="EA35" s="57"/>
      <c r="EB35" s="57"/>
      <c r="EC35" s="57"/>
      <c r="ED35" s="57"/>
      <c r="EE35" s="57"/>
      <c r="EF35" s="57"/>
      <c r="EG35" s="57"/>
      <c r="EH35" s="57"/>
      <c r="EI35" s="57"/>
      <c r="EJ35" s="57"/>
      <c r="EK35" s="57"/>
      <c r="EL35" s="57"/>
      <c r="EM35" s="57"/>
      <c r="EN35" s="57"/>
      <c r="EO35" s="57"/>
      <c r="EP35" s="57"/>
      <c r="EQ35" s="57"/>
      <c r="ER35" s="57"/>
      <c r="ES35" s="57"/>
      <c r="ET35" s="57"/>
      <c r="EU35" s="57"/>
      <c r="EV35" s="57"/>
      <c r="EW35" s="57"/>
      <c r="EX35" s="57"/>
      <c r="EY35" s="57"/>
      <c r="EZ35" s="57"/>
      <c r="FA35" s="57"/>
      <c r="FB35" s="57"/>
      <c r="FC35" s="57"/>
      <c r="FD35" s="57"/>
      <c r="FE35" s="57"/>
      <c r="FF35" s="57"/>
      <c r="FG35" s="57"/>
      <c r="FH35" s="57"/>
      <c r="FI35" s="57"/>
      <c r="FJ35" s="57"/>
      <c r="FK35" s="57"/>
      <c r="FL35" s="57"/>
      <c r="FM35" s="57"/>
      <c r="FN35" s="57"/>
      <c r="FO35" s="57"/>
      <c r="FP35" s="57"/>
      <c r="FQ35" s="57"/>
      <c r="FR35" s="57"/>
      <c r="FS35" s="57"/>
      <c r="FT35" s="57"/>
      <c r="FU35" s="57"/>
      <c r="FV35" s="57"/>
      <c r="FW35" s="57"/>
      <c r="FX35" s="57"/>
      <c r="FY35" s="57"/>
      <c r="FZ35" s="57"/>
      <c r="GA35" s="57"/>
      <c r="GB35" s="57"/>
      <c r="GC35" s="57"/>
      <c r="GD35" s="57"/>
      <c r="GE35" s="57"/>
      <c r="GF35" s="57"/>
      <c r="GG35" s="57"/>
      <c r="GH35" s="57"/>
      <c r="GI35" s="57"/>
      <c r="GJ35" s="57"/>
      <c r="GK35" s="57"/>
      <c r="GL35" s="57"/>
      <c r="GM35" s="57"/>
      <c r="GN35" s="57"/>
      <c r="GO35" s="57"/>
      <c r="GP35" s="57"/>
      <c r="GQ35" s="57"/>
      <c r="GR35" s="57"/>
      <c r="GS35" s="57"/>
      <c r="GT35" s="57"/>
      <c r="GU35" s="57"/>
      <c r="GV35" s="57"/>
      <c r="GW35" s="57"/>
      <c r="GX35" s="57"/>
      <c r="GY35" s="57"/>
      <c r="GZ35" s="57"/>
      <c r="HA35" s="57"/>
      <c r="HB35" s="57"/>
      <c r="HC35" s="57"/>
      <c r="HD35" s="57"/>
      <c r="HE35" s="57"/>
      <c r="HF35" s="57"/>
      <c r="HG35" s="57"/>
      <c r="HH35" s="57"/>
      <c r="HI35" s="57"/>
      <c r="HJ35" s="57"/>
      <c r="HK35" s="57"/>
      <c r="HL35" s="57"/>
      <c r="HM35" s="57"/>
      <c r="HN35" s="57"/>
      <c r="HO35" s="57"/>
      <c r="HP35" s="57"/>
      <c r="HQ35" s="57"/>
      <c r="HR35" s="57"/>
      <c r="HS35" s="57"/>
      <c r="HT35" s="57"/>
      <c r="HU35" s="57"/>
      <c r="HV35" s="57"/>
      <c r="HW35" s="57"/>
      <c r="HX35" s="57"/>
      <c r="HY35" s="57"/>
      <c r="HZ35" s="57"/>
      <c r="IA35" s="57"/>
      <c r="IB35" s="57"/>
      <c r="IC35" s="57"/>
      <c r="ID35" s="57"/>
      <c r="IE35" s="57"/>
      <c r="IF35" s="57"/>
      <c r="IG35" s="57"/>
      <c r="IH35" s="57"/>
      <c r="II35" s="57"/>
      <c r="IJ35" s="57"/>
      <c r="IK35" s="57"/>
      <c r="IL35" s="57"/>
      <c r="IM35" s="57"/>
      <c r="IN35" s="57"/>
      <c r="IO35" s="57"/>
      <c r="IP35" s="57"/>
      <c r="IQ35" s="57"/>
      <c r="IR35" s="57"/>
    </row>
    <row r="36" spans="1:252" s="50" customFormat="1" ht="18" customHeight="1">
      <c r="A36" s="83" t="s">
        <v>42</v>
      </c>
      <c r="B36" s="90">
        <v>54.987499999999997</v>
      </c>
      <c r="C36" s="105" t="s">
        <v>43</v>
      </c>
      <c r="D36" s="90">
        <v>54.987499999999997</v>
      </c>
      <c r="E36" s="61"/>
      <c r="F36" s="62"/>
      <c r="G36" s="62"/>
      <c r="H36" s="62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53"/>
      <c r="CA36" s="53"/>
      <c r="CB36" s="53"/>
      <c r="CC36" s="53"/>
      <c r="CD36" s="53"/>
      <c r="CE36" s="53"/>
      <c r="CF36" s="53"/>
      <c r="CG36" s="53"/>
      <c r="CH36" s="53"/>
      <c r="CI36" s="53"/>
      <c r="CJ36" s="53"/>
      <c r="CK36" s="53"/>
      <c r="CL36" s="53"/>
      <c r="CM36" s="53"/>
      <c r="CN36" s="53"/>
      <c r="CO36" s="53"/>
      <c r="CP36" s="53"/>
      <c r="CQ36" s="53"/>
      <c r="CR36" s="53"/>
      <c r="CS36" s="53"/>
      <c r="CT36" s="53"/>
      <c r="CU36" s="53"/>
      <c r="CV36" s="53"/>
      <c r="CW36" s="53"/>
      <c r="CX36" s="53"/>
      <c r="CY36" s="53"/>
      <c r="CZ36" s="53"/>
      <c r="DA36" s="53"/>
      <c r="DB36" s="53"/>
      <c r="DC36" s="53"/>
      <c r="DD36" s="53"/>
      <c r="DE36" s="53"/>
      <c r="DF36" s="53"/>
      <c r="DG36" s="53"/>
      <c r="DH36" s="53"/>
      <c r="DI36" s="53"/>
      <c r="DJ36" s="53"/>
      <c r="DK36" s="53"/>
      <c r="DL36" s="53"/>
      <c r="DM36" s="53"/>
      <c r="DN36" s="53"/>
      <c r="DO36" s="53"/>
      <c r="DP36" s="53"/>
      <c r="DQ36" s="53"/>
      <c r="DR36" s="53"/>
      <c r="DS36" s="53"/>
      <c r="DT36" s="53"/>
      <c r="DU36" s="53"/>
      <c r="DV36" s="53"/>
      <c r="DW36" s="53"/>
      <c r="DX36" s="53"/>
      <c r="DY36" s="53"/>
      <c r="DZ36" s="53"/>
      <c r="EA36" s="53"/>
      <c r="EB36" s="53"/>
      <c r="EC36" s="53"/>
      <c r="ED36" s="53"/>
      <c r="EE36" s="53"/>
      <c r="EF36" s="53"/>
      <c r="EG36" s="53"/>
      <c r="EH36" s="53"/>
      <c r="EI36" s="53"/>
      <c r="EJ36" s="53"/>
      <c r="EK36" s="53"/>
      <c r="EL36" s="53"/>
      <c r="EM36" s="53"/>
      <c r="EN36" s="53"/>
      <c r="EO36" s="53"/>
      <c r="EP36" s="53"/>
      <c r="EQ36" s="53"/>
      <c r="ER36" s="53"/>
      <c r="ES36" s="53"/>
      <c r="ET36" s="53"/>
      <c r="EU36" s="53"/>
      <c r="EV36" s="53"/>
      <c r="EW36" s="53"/>
      <c r="EX36" s="53"/>
      <c r="EY36" s="53"/>
      <c r="EZ36" s="53"/>
      <c r="FA36" s="53"/>
      <c r="FB36" s="53"/>
      <c r="FC36" s="53"/>
      <c r="FD36" s="53"/>
      <c r="FE36" s="53"/>
      <c r="FF36" s="53"/>
      <c r="FG36" s="53"/>
      <c r="FH36" s="53"/>
      <c r="FI36" s="53"/>
      <c r="FJ36" s="53"/>
      <c r="FK36" s="53"/>
      <c r="FL36" s="53"/>
      <c r="FM36" s="53"/>
      <c r="FN36" s="53"/>
      <c r="FO36" s="53"/>
      <c r="FP36" s="53"/>
      <c r="FQ36" s="53"/>
      <c r="FR36" s="53"/>
      <c r="FS36" s="53"/>
      <c r="FT36" s="53"/>
      <c r="FU36" s="53"/>
      <c r="FV36" s="53"/>
      <c r="FW36" s="53"/>
      <c r="FX36" s="53"/>
      <c r="FY36" s="53"/>
      <c r="FZ36" s="53"/>
      <c r="GA36" s="53"/>
      <c r="GB36" s="53"/>
      <c r="GC36" s="53"/>
      <c r="GD36" s="53"/>
      <c r="GE36" s="53"/>
      <c r="GF36" s="53"/>
      <c r="GG36" s="53"/>
      <c r="GH36" s="53"/>
      <c r="GI36" s="53"/>
      <c r="GJ36" s="53"/>
      <c r="GK36" s="53"/>
      <c r="GL36" s="53"/>
      <c r="GM36" s="53"/>
      <c r="GN36" s="53"/>
      <c r="GO36" s="53"/>
      <c r="GP36" s="53"/>
      <c r="GQ36" s="53"/>
      <c r="GR36" s="53"/>
      <c r="GS36" s="53"/>
      <c r="GT36" s="53"/>
      <c r="GU36" s="53"/>
      <c r="GV36" s="53"/>
      <c r="GW36" s="53"/>
      <c r="GX36" s="53"/>
      <c r="GY36" s="53"/>
      <c r="GZ36" s="53"/>
      <c r="HA36" s="53"/>
      <c r="HB36" s="53"/>
      <c r="HC36" s="53"/>
      <c r="HD36" s="53"/>
      <c r="HE36" s="53"/>
      <c r="HF36" s="53"/>
      <c r="HG36" s="53"/>
      <c r="HH36" s="53"/>
      <c r="HI36" s="53"/>
      <c r="HJ36" s="53"/>
      <c r="HK36" s="53"/>
      <c r="HL36" s="53"/>
      <c r="HM36" s="53"/>
      <c r="HN36" s="53"/>
      <c r="HO36" s="53"/>
      <c r="HP36" s="53"/>
      <c r="HQ36" s="53"/>
      <c r="HR36" s="53"/>
      <c r="HS36" s="53"/>
      <c r="HT36" s="53"/>
      <c r="HU36" s="53"/>
      <c r="HV36" s="53"/>
      <c r="HW36" s="53"/>
      <c r="HX36" s="53"/>
      <c r="HY36" s="53"/>
      <c r="HZ36" s="53"/>
      <c r="IA36" s="53"/>
      <c r="IB36" s="53"/>
      <c r="IC36" s="53"/>
      <c r="ID36" s="53"/>
      <c r="IE36" s="53"/>
      <c r="IF36" s="53"/>
      <c r="IG36" s="53"/>
      <c r="IH36" s="53"/>
      <c r="II36" s="53"/>
      <c r="IJ36" s="53"/>
      <c r="IK36" s="53"/>
      <c r="IL36" s="53"/>
      <c r="IM36" s="53"/>
      <c r="IN36" s="53"/>
      <c r="IO36" s="53"/>
      <c r="IP36" s="53"/>
      <c r="IQ36" s="53"/>
      <c r="IR36" s="53"/>
    </row>
    <row r="37" spans="1:252" s="51" customFormat="1" ht="18" customHeight="1">
      <c r="A37" s="93" t="s">
        <v>44</v>
      </c>
      <c r="B37" s="92"/>
      <c r="C37" s="92"/>
      <c r="D37" s="92"/>
      <c r="E37" s="92"/>
      <c r="F37" s="92"/>
      <c r="G37" s="92"/>
      <c r="H37" s="92"/>
    </row>
  </sheetData>
  <sheetProtection formatCells="0" formatColumns="0" formatRows="0" selectLockedCells="1" selectUnlockedCells="1"/>
  <mergeCells count="4">
    <mergeCell ref="A2:D2"/>
    <mergeCell ref="A4:B4"/>
    <mergeCell ref="C4:D4"/>
    <mergeCell ref="A3:B3"/>
  </mergeCells>
  <phoneticPr fontId="0" type="noConversion"/>
  <printOptions horizontalCentered="1"/>
  <pageMargins left="0.86614173228346458" right="0.86614173228346458" top="0.55118110236220474" bottom="0.55118110236220474" header="0.51181102362204722" footer="0.51181102362204722"/>
  <pageSetup paperSize="9" scale="75" orientation="landscape" r:id="rId1"/>
  <headerFooter scaleWithDoc="0"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F23"/>
  <sheetViews>
    <sheetView showGridLines="0" showZeros="0" workbookViewId="0">
      <selection activeCell="A3" sqref="A3:B3"/>
    </sheetView>
  </sheetViews>
  <sheetFormatPr defaultColWidth="9.125" defaultRowHeight="10.8"/>
  <cols>
    <col min="1" max="1" width="20" customWidth="1"/>
    <col min="2" max="2" width="47" customWidth="1"/>
    <col min="3" max="5" width="20.5" customWidth="1"/>
    <col min="6" max="6" width="26" customWidth="1"/>
    <col min="7" max="7" width="2" customWidth="1"/>
  </cols>
  <sheetData>
    <row r="1" spans="1:6" ht="6.75" customHeight="1"/>
    <row r="2" spans="1:6" ht="18.75" customHeight="1">
      <c r="A2" s="154" t="s">
        <v>45</v>
      </c>
      <c r="B2" s="154"/>
      <c r="C2" s="154"/>
      <c r="D2" s="154"/>
      <c r="E2" s="154"/>
      <c r="F2" s="154"/>
    </row>
    <row r="3" spans="1:6" ht="22.5" customHeight="1">
      <c r="A3" s="156" t="s">
        <v>216</v>
      </c>
      <c r="B3" s="158"/>
      <c r="C3" s="38"/>
      <c r="D3" s="38"/>
      <c r="E3" s="38"/>
      <c r="F3" s="39" t="s">
        <v>1</v>
      </c>
    </row>
    <row r="4" spans="1:6" ht="20.100000000000001" customHeight="1">
      <c r="A4" s="106" t="s">
        <v>46</v>
      </c>
      <c r="B4" s="30" t="s">
        <v>47</v>
      </c>
      <c r="C4" s="106" t="s">
        <v>48</v>
      </c>
      <c r="D4" s="106" t="s">
        <v>49</v>
      </c>
      <c r="E4" s="106" t="s">
        <v>50</v>
      </c>
      <c r="F4" s="106" t="s">
        <v>51</v>
      </c>
    </row>
    <row r="5" spans="1:6" s="117" customFormat="1" ht="20.100000000000001" customHeight="1">
      <c r="A5" s="118"/>
      <c r="B5" s="119" t="s">
        <v>48</v>
      </c>
      <c r="C5" s="151">
        <v>54.987499999999997</v>
      </c>
      <c r="D5" s="151">
        <v>46.49</v>
      </c>
      <c r="E5" s="151">
        <v>8.5</v>
      </c>
      <c r="F5" s="116"/>
    </row>
    <row r="6" spans="1:6" ht="20.100000000000001" customHeight="1">
      <c r="A6" s="113" t="s">
        <v>218</v>
      </c>
      <c r="B6" s="114" t="s">
        <v>224</v>
      </c>
      <c r="C6" s="151">
        <v>45.359900000000003</v>
      </c>
      <c r="D6" s="151">
        <v>36.86</v>
      </c>
      <c r="E6" s="151">
        <v>8.5</v>
      </c>
      <c r="F6" s="116"/>
    </row>
    <row r="7" spans="1:6" ht="20.100000000000001" customHeight="1">
      <c r="A7" s="107" t="s">
        <v>219</v>
      </c>
      <c r="B7" s="108" t="s">
        <v>225</v>
      </c>
      <c r="C7" s="152">
        <v>45.359900000000003</v>
      </c>
      <c r="D7" s="152">
        <v>36.86</v>
      </c>
      <c r="E7" s="152">
        <v>8.5</v>
      </c>
      <c r="F7" s="110"/>
    </row>
    <row r="8" spans="1:6" ht="20.100000000000001" customHeight="1">
      <c r="A8" s="107" t="s">
        <v>220</v>
      </c>
      <c r="B8" s="108" t="s">
        <v>162</v>
      </c>
      <c r="C8" s="152">
        <v>33.799900000000001</v>
      </c>
      <c r="D8" s="152">
        <v>33.799900000000001</v>
      </c>
      <c r="E8" s="109">
        <v>0</v>
      </c>
      <c r="F8" s="110"/>
    </row>
    <row r="9" spans="1:6" ht="20.100000000000001" customHeight="1">
      <c r="A9" s="107" t="s">
        <v>221</v>
      </c>
      <c r="B9" s="108" t="s">
        <v>163</v>
      </c>
      <c r="C9" s="152">
        <v>5.56</v>
      </c>
      <c r="D9" s="152">
        <v>3.06</v>
      </c>
      <c r="E9" s="152">
        <v>2.5</v>
      </c>
      <c r="F9" s="110"/>
    </row>
    <row r="10" spans="1:6" ht="20.100000000000001" customHeight="1">
      <c r="A10" s="107" t="s">
        <v>222</v>
      </c>
      <c r="B10" s="108" t="s">
        <v>223</v>
      </c>
      <c r="C10" s="152">
        <v>6</v>
      </c>
      <c r="D10" s="152"/>
      <c r="E10" s="152">
        <v>6</v>
      </c>
      <c r="F10" s="110"/>
    </row>
    <row r="11" spans="1:6" ht="20.100000000000001" customHeight="1">
      <c r="A11" s="113" t="s">
        <v>164</v>
      </c>
      <c r="B11" s="114" t="s">
        <v>165</v>
      </c>
      <c r="C11" s="151">
        <v>4.4287239999999999</v>
      </c>
      <c r="D11" s="151">
        <v>4.4287239999999999</v>
      </c>
      <c r="E11" s="115">
        <v>0</v>
      </c>
      <c r="F11" s="116"/>
    </row>
    <row r="12" spans="1:6" ht="20.100000000000001" customHeight="1">
      <c r="A12" s="107" t="s">
        <v>166</v>
      </c>
      <c r="B12" s="108" t="s">
        <v>167</v>
      </c>
      <c r="C12" s="152">
        <v>4.4012160000000007</v>
      </c>
      <c r="D12" s="152">
        <v>4.4012160000000007</v>
      </c>
      <c r="E12" s="109">
        <v>0</v>
      </c>
      <c r="F12" s="110"/>
    </row>
    <row r="13" spans="1:6" s="117" customFormat="1" ht="20.100000000000001" customHeight="1">
      <c r="A13" s="107" t="s">
        <v>168</v>
      </c>
      <c r="B13" s="108" t="s">
        <v>169</v>
      </c>
      <c r="C13" s="152">
        <v>4.4012160000000007</v>
      </c>
      <c r="D13" s="152">
        <v>4.4012160000000007</v>
      </c>
      <c r="E13" s="109">
        <v>0</v>
      </c>
      <c r="F13" s="110"/>
    </row>
    <row r="14" spans="1:6" ht="20.100000000000001" customHeight="1">
      <c r="A14" s="107" t="s">
        <v>170</v>
      </c>
      <c r="B14" s="108" t="s">
        <v>171</v>
      </c>
      <c r="C14" s="152">
        <v>2.7507999999999998E-2</v>
      </c>
      <c r="D14" s="152">
        <v>2.7507999999999998E-2</v>
      </c>
      <c r="E14" s="109">
        <v>0</v>
      </c>
      <c r="F14" s="110"/>
    </row>
    <row r="15" spans="1:6" ht="20.100000000000001" customHeight="1">
      <c r="A15" s="107" t="s">
        <v>172</v>
      </c>
      <c r="B15" s="108" t="s">
        <v>173</v>
      </c>
      <c r="C15" s="152">
        <v>2.7507999999999998E-2</v>
      </c>
      <c r="D15" s="152">
        <v>2.7507999999999998E-2</v>
      </c>
      <c r="E15" s="109">
        <v>0</v>
      </c>
      <c r="F15" s="110"/>
    </row>
    <row r="16" spans="1:6" ht="20.100000000000001" customHeight="1">
      <c r="A16" s="113" t="s">
        <v>174</v>
      </c>
      <c r="B16" s="114" t="s">
        <v>175</v>
      </c>
      <c r="C16" s="151">
        <v>1.8980240000000002</v>
      </c>
      <c r="D16" s="151">
        <v>1.8980240000000002</v>
      </c>
      <c r="E16" s="115">
        <v>0</v>
      </c>
      <c r="F16" s="116"/>
    </row>
    <row r="17" spans="1:6" ht="20.100000000000001" customHeight="1">
      <c r="A17" s="107" t="s">
        <v>176</v>
      </c>
      <c r="B17" s="108" t="s">
        <v>177</v>
      </c>
      <c r="C17" s="152">
        <v>1.8980240000000002</v>
      </c>
      <c r="D17" s="152">
        <v>1.8980240000000002</v>
      </c>
      <c r="E17" s="109">
        <v>0</v>
      </c>
      <c r="F17" s="110"/>
    </row>
    <row r="18" spans="1:6" s="117" customFormat="1" ht="20.100000000000001" customHeight="1">
      <c r="A18" s="107" t="s">
        <v>178</v>
      </c>
      <c r="B18" s="108" t="s">
        <v>179</v>
      </c>
      <c r="C18" s="152">
        <v>1.8980240000000002</v>
      </c>
      <c r="D18" s="152">
        <v>1.8980240000000002</v>
      </c>
      <c r="E18" s="109">
        <v>0</v>
      </c>
      <c r="F18" s="110"/>
    </row>
    <row r="19" spans="1:6" ht="20.100000000000001" customHeight="1">
      <c r="A19" s="113" t="s">
        <v>180</v>
      </c>
      <c r="B19" s="114" t="s">
        <v>181</v>
      </c>
      <c r="C19" s="151">
        <v>3.3009120000000003</v>
      </c>
      <c r="D19" s="151">
        <v>3.3009120000000003</v>
      </c>
      <c r="E19" s="115">
        <v>0</v>
      </c>
      <c r="F19" s="116"/>
    </row>
    <row r="20" spans="1:6" ht="20.100000000000001" customHeight="1">
      <c r="A20" s="107" t="s">
        <v>182</v>
      </c>
      <c r="B20" s="108" t="s">
        <v>183</v>
      </c>
      <c r="C20" s="152">
        <v>3.3009120000000003</v>
      </c>
      <c r="D20" s="152">
        <v>3.3009120000000003</v>
      </c>
      <c r="E20" s="109">
        <v>0</v>
      </c>
      <c r="F20" s="110"/>
    </row>
    <row r="21" spans="1:6" s="117" customFormat="1" ht="20.100000000000001" customHeight="1">
      <c r="A21" s="107" t="s">
        <v>184</v>
      </c>
      <c r="B21" s="108" t="s">
        <v>185</v>
      </c>
      <c r="C21" s="152">
        <v>3.3009120000000003</v>
      </c>
      <c r="D21" s="152">
        <v>3.3009120000000003</v>
      </c>
      <c r="E21" s="109">
        <v>0</v>
      </c>
      <c r="F21" s="110"/>
    </row>
    <row r="22" spans="1:6" ht="20.100000000000001" customHeight="1"/>
    <row r="23" spans="1:6" ht="20.100000000000001" customHeight="1"/>
  </sheetData>
  <sheetProtection formatCells="0" formatColumns="0" formatRows="0" selectLockedCells="1" selectUnlockedCells="1"/>
  <mergeCells count="2">
    <mergeCell ref="A2:F2"/>
    <mergeCell ref="A3:B3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F45"/>
  <sheetViews>
    <sheetView showGridLines="0" showZeros="0" workbookViewId="0">
      <selection activeCell="A3" sqref="A3:B3"/>
    </sheetView>
  </sheetViews>
  <sheetFormatPr defaultColWidth="9.125" defaultRowHeight="10.8"/>
  <cols>
    <col min="1" max="1" width="19.625" customWidth="1"/>
    <col min="2" max="2" width="47" customWidth="1"/>
    <col min="3" max="5" width="20.5" customWidth="1"/>
    <col min="6" max="6" width="32.875" customWidth="1"/>
  </cols>
  <sheetData>
    <row r="1" spans="1:6" ht="6.75" customHeight="1"/>
    <row r="2" spans="1:6" ht="27.75" customHeight="1">
      <c r="A2" s="154" t="s">
        <v>53</v>
      </c>
      <c r="B2" s="154"/>
      <c r="C2" s="154"/>
      <c r="D2" s="154"/>
      <c r="E2" s="154"/>
      <c r="F2" s="154"/>
    </row>
    <row r="3" spans="1:6" ht="16.5" customHeight="1">
      <c r="A3" s="156" t="s">
        <v>216</v>
      </c>
      <c r="B3" s="157"/>
      <c r="C3" s="97"/>
      <c r="D3" s="97"/>
      <c r="E3" s="97"/>
      <c r="F3" s="39" t="s">
        <v>1</v>
      </c>
    </row>
    <row r="4" spans="1:6" ht="24.75" customHeight="1">
      <c r="A4" s="98" t="s">
        <v>54</v>
      </c>
      <c r="B4" s="98" t="s">
        <v>55</v>
      </c>
      <c r="C4" s="99" t="s">
        <v>48</v>
      </c>
      <c r="D4" s="99" t="s">
        <v>56</v>
      </c>
      <c r="E4" s="99" t="s">
        <v>57</v>
      </c>
      <c r="F4" s="99" t="s">
        <v>51</v>
      </c>
    </row>
    <row r="5" spans="1:6" ht="18.75" customHeight="1">
      <c r="A5" s="159" t="s">
        <v>48</v>
      </c>
      <c r="B5" s="159"/>
      <c r="C5" s="132">
        <f>D5+E5</f>
        <v>46.49</v>
      </c>
      <c r="D5" s="133">
        <f>D6+D14</f>
        <v>39.43</v>
      </c>
      <c r="E5" s="133">
        <f>E6+E14</f>
        <v>7.0600000000000005</v>
      </c>
      <c r="F5" s="111"/>
    </row>
    <row r="6" spans="1:6" ht="18.75" customHeight="1">
      <c r="A6" s="124">
        <v>301</v>
      </c>
      <c r="B6" s="125" t="s">
        <v>186</v>
      </c>
      <c r="C6" s="132">
        <f>D6+E6</f>
        <v>39.43</v>
      </c>
      <c r="D6" s="132">
        <f>SUM(D7:D13)</f>
        <v>39.43</v>
      </c>
      <c r="E6" s="132">
        <f>SUM(E7:E13)</f>
        <v>0</v>
      </c>
      <c r="F6" s="111"/>
    </row>
    <row r="7" spans="1:6" ht="18.75" customHeight="1">
      <c r="A7" s="126" t="s">
        <v>187</v>
      </c>
      <c r="B7" s="127" t="s">
        <v>188</v>
      </c>
      <c r="C7" s="134">
        <f>D7+E7</f>
        <v>18.71</v>
      </c>
      <c r="D7" s="134">
        <v>18.71</v>
      </c>
      <c r="E7" s="134"/>
      <c r="F7" s="112"/>
    </row>
    <row r="8" spans="1:6" ht="18.75" customHeight="1">
      <c r="A8" s="126" t="s">
        <v>189</v>
      </c>
      <c r="B8" s="127" t="s">
        <v>190</v>
      </c>
      <c r="C8" s="134">
        <f t="shared" ref="C8:C13" si="0">D8+E8</f>
        <v>8.8000000000000007</v>
      </c>
      <c r="D8" s="134">
        <v>8.8000000000000007</v>
      </c>
      <c r="E8" s="134"/>
      <c r="F8" s="112"/>
    </row>
    <row r="9" spans="1:6" ht="18.75" customHeight="1">
      <c r="A9" s="128">
        <v>30103</v>
      </c>
      <c r="B9" s="129" t="s">
        <v>191</v>
      </c>
      <c r="C9" s="134">
        <f t="shared" si="0"/>
        <v>2.29</v>
      </c>
      <c r="D9" s="134">
        <v>2.29</v>
      </c>
      <c r="E9" s="134"/>
      <c r="F9" s="112"/>
    </row>
    <row r="10" spans="1:6" ht="18.75" customHeight="1">
      <c r="A10" s="128">
        <v>30108</v>
      </c>
      <c r="B10" s="129" t="s">
        <v>208</v>
      </c>
      <c r="C10" s="134">
        <f t="shared" si="0"/>
        <v>4.4000000000000004</v>
      </c>
      <c r="D10" s="134">
        <v>4.4000000000000004</v>
      </c>
      <c r="E10" s="134"/>
      <c r="F10" s="112"/>
    </row>
    <row r="11" spans="1:6" ht="18.75" customHeight="1">
      <c r="A11" s="129">
        <v>30110</v>
      </c>
      <c r="B11" s="129" t="s">
        <v>210</v>
      </c>
      <c r="C11" s="134">
        <f>D11+E11</f>
        <v>1.9</v>
      </c>
      <c r="D11" s="134">
        <v>1.9</v>
      </c>
      <c r="E11" s="134"/>
      <c r="F11" s="112"/>
    </row>
    <row r="12" spans="1:6" ht="18.75" customHeight="1">
      <c r="A12" s="129">
        <v>30112</v>
      </c>
      <c r="B12" s="129" t="s">
        <v>209</v>
      </c>
      <c r="C12" s="134">
        <f t="shared" si="0"/>
        <v>0.03</v>
      </c>
      <c r="D12" s="134">
        <v>0.03</v>
      </c>
      <c r="E12" s="134"/>
      <c r="F12" s="112"/>
    </row>
    <row r="13" spans="1:6" ht="18.75" customHeight="1">
      <c r="A13" s="129">
        <v>30113</v>
      </c>
      <c r="B13" s="129" t="s">
        <v>192</v>
      </c>
      <c r="C13" s="134">
        <f t="shared" si="0"/>
        <v>3.3</v>
      </c>
      <c r="D13" s="134">
        <v>3.3</v>
      </c>
      <c r="E13" s="134"/>
      <c r="F13" s="111"/>
    </row>
    <row r="14" spans="1:6" ht="18.75" customHeight="1">
      <c r="A14" s="124">
        <v>302</v>
      </c>
      <c r="B14" s="125" t="s">
        <v>193</v>
      </c>
      <c r="C14" s="132">
        <f t="shared" ref="C14:C21" si="1">D14+E14</f>
        <v>7.0600000000000005</v>
      </c>
      <c r="D14" s="132">
        <f>SUM(D15:D21)</f>
        <v>0</v>
      </c>
      <c r="E14" s="132">
        <f>SUM(E15:E21)</f>
        <v>7.0600000000000005</v>
      </c>
      <c r="F14" s="111"/>
    </row>
    <row r="15" spans="1:6" ht="18.75" customHeight="1">
      <c r="A15" s="126" t="s">
        <v>194</v>
      </c>
      <c r="B15" s="129" t="s">
        <v>195</v>
      </c>
      <c r="C15" s="134">
        <f t="shared" si="1"/>
        <v>0.5</v>
      </c>
      <c r="D15" s="134"/>
      <c r="E15" s="134">
        <v>0.5</v>
      </c>
      <c r="F15" s="111"/>
    </row>
    <row r="16" spans="1:6" ht="18.75" customHeight="1">
      <c r="A16" s="126" t="s">
        <v>202</v>
      </c>
      <c r="B16" s="129" t="s">
        <v>205</v>
      </c>
      <c r="C16" s="134">
        <f t="shared" si="1"/>
        <v>0.1</v>
      </c>
      <c r="D16" s="134"/>
      <c r="E16" s="134">
        <v>0.1</v>
      </c>
      <c r="F16" s="111"/>
    </row>
    <row r="17" spans="1:6" ht="18.75" customHeight="1">
      <c r="A17" s="126" t="s">
        <v>203</v>
      </c>
      <c r="B17" s="129" t="s">
        <v>206</v>
      </c>
      <c r="C17" s="134">
        <f t="shared" si="1"/>
        <v>0.3</v>
      </c>
      <c r="D17" s="134"/>
      <c r="E17" s="134">
        <v>0.3</v>
      </c>
      <c r="F17" s="111"/>
    </row>
    <row r="18" spans="1:6" ht="18.75" customHeight="1">
      <c r="A18" s="126" t="s">
        <v>204</v>
      </c>
      <c r="B18" s="129" t="s">
        <v>207</v>
      </c>
      <c r="C18" s="134">
        <f t="shared" si="1"/>
        <v>0.3</v>
      </c>
      <c r="D18" s="134"/>
      <c r="E18" s="134">
        <v>0.3</v>
      </c>
      <c r="F18" s="111"/>
    </row>
    <row r="19" spans="1:6" s="96" customFormat="1" ht="18.75" customHeight="1">
      <c r="A19" s="126" t="s">
        <v>196</v>
      </c>
      <c r="B19" s="129" t="s">
        <v>197</v>
      </c>
      <c r="C19" s="134">
        <f t="shared" si="1"/>
        <v>0.3</v>
      </c>
      <c r="D19" s="134"/>
      <c r="E19" s="134">
        <v>0.3</v>
      </c>
      <c r="F19" s="111"/>
    </row>
    <row r="20" spans="1:6" ht="18.75" customHeight="1">
      <c r="A20" s="126" t="s">
        <v>198</v>
      </c>
      <c r="B20" s="129" t="s">
        <v>199</v>
      </c>
      <c r="C20" s="134">
        <f t="shared" si="1"/>
        <v>2.5</v>
      </c>
      <c r="D20" s="134"/>
      <c r="E20" s="134">
        <v>2.5</v>
      </c>
      <c r="F20" s="111"/>
    </row>
    <row r="21" spans="1:6" ht="18.75" customHeight="1">
      <c r="A21" s="130" t="s">
        <v>200</v>
      </c>
      <c r="B21" s="131" t="s">
        <v>201</v>
      </c>
      <c r="C21" s="134">
        <f t="shared" si="1"/>
        <v>3.06</v>
      </c>
      <c r="D21" s="153"/>
      <c r="E21" s="134">
        <v>3.06</v>
      </c>
      <c r="F21" s="111"/>
    </row>
    <row r="22" spans="1:6" ht="20.100000000000001" customHeight="1"/>
    <row r="23" spans="1:6" ht="20.100000000000001" customHeight="1"/>
    <row r="24" spans="1:6" ht="20.100000000000001" customHeight="1"/>
    <row r="25" spans="1:6" ht="20.100000000000001" customHeight="1"/>
    <row r="26" spans="1:6" ht="20.100000000000001" customHeight="1"/>
    <row r="27" spans="1:6" ht="20.100000000000001" customHeight="1"/>
    <row r="28" spans="1:6" ht="20.100000000000001" customHeight="1"/>
    <row r="29" spans="1:6" ht="20.100000000000001" customHeight="1"/>
    <row r="30" spans="1:6" ht="20.100000000000001" customHeight="1"/>
    <row r="31" spans="1:6" ht="20.100000000000001" customHeight="1"/>
    <row r="32" spans="1:6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</sheetData>
  <sheetProtection formatCells="0" formatColumns="0" formatRows="0" selectLockedCells="1" selectUnlockedCells="1"/>
  <mergeCells count="3">
    <mergeCell ref="A2:F2"/>
    <mergeCell ref="A5:B5"/>
    <mergeCell ref="A3:B3"/>
  </mergeCells>
  <phoneticPr fontId="0" type="noConversion"/>
  <pageMargins left="0.98888888888888904" right="0.75" top="1" bottom="1" header="0" footer="0"/>
  <pageSetup paperSize="9" scale="90" orientation="landscape" r:id="rId1"/>
  <headerFooter scaleWithDoc="0"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I11"/>
  <sheetViews>
    <sheetView showGridLines="0" showZeros="0" workbookViewId="0">
      <selection activeCell="A3" sqref="A3:C3"/>
    </sheetView>
  </sheetViews>
  <sheetFormatPr defaultColWidth="9.125" defaultRowHeight="10.8"/>
  <cols>
    <col min="1" max="1" width="16.5" customWidth="1"/>
    <col min="2" max="2" width="28.375" customWidth="1"/>
    <col min="3" max="3" width="26.875" customWidth="1"/>
    <col min="4" max="4" width="23.375" customWidth="1"/>
    <col min="5" max="6" width="32" customWidth="1"/>
  </cols>
  <sheetData>
    <row r="1" spans="1:9" ht="9.75" customHeight="1"/>
    <row r="2" spans="1:9" ht="22.2">
      <c r="A2" s="154" t="s">
        <v>58</v>
      </c>
      <c r="B2" s="154"/>
      <c r="C2" s="154"/>
      <c r="D2" s="154"/>
      <c r="E2" s="154"/>
      <c r="F2" s="154"/>
    </row>
    <row r="3" spans="1:9" ht="18.75" customHeight="1">
      <c r="A3" s="156" t="s">
        <v>216</v>
      </c>
      <c r="B3" s="158"/>
      <c r="C3" s="158"/>
      <c r="D3" s="53"/>
      <c r="E3" s="53"/>
      <c r="F3" s="54" t="s">
        <v>1</v>
      </c>
    </row>
    <row r="4" spans="1:9" ht="28.5" customHeight="1">
      <c r="A4" s="162" t="s">
        <v>59</v>
      </c>
      <c r="B4" s="162" t="s">
        <v>60</v>
      </c>
      <c r="C4" s="161" t="s">
        <v>61</v>
      </c>
      <c r="D4" s="161" t="s">
        <v>62</v>
      </c>
      <c r="E4" s="161"/>
      <c r="F4" s="161"/>
    </row>
    <row r="5" spans="1:9" ht="31.5" customHeight="1">
      <c r="A5" s="162"/>
      <c r="B5" s="162"/>
      <c r="C5" s="163"/>
      <c r="D5" s="40" t="s">
        <v>48</v>
      </c>
      <c r="E5" s="40" t="s">
        <v>49</v>
      </c>
      <c r="F5" s="40" t="s">
        <v>50</v>
      </c>
    </row>
    <row r="6" spans="1:9" s="142" customFormat="1" ht="27" customHeight="1">
      <c r="A6" s="135" t="s">
        <v>52</v>
      </c>
      <c r="B6" s="136" t="s">
        <v>47</v>
      </c>
      <c r="C6" s="137" t="s">
        <v>2</v>
      </c>
      <c r="D6" s="138" t="s">
        <v>48</v>
      </c>
      <c r="E6" s="139" t="s">
        <v>63</v>
      </c>
      <c r="F6" s="140" t="s">
        <v>64</v>
      </c>
      <c r="G6" s="141"/>
      <c r="H6" s="141"/>
      <c r="I6" s="141"/>
    </row>
    <row r="7" spans="1:9" s="142" customFormat="1" ht="20.25" customHeight="1">
      <c r="C7" s="143"/>
    </row>
    <row r="8" spans="1:9" s="142" customFormat="1" ht="17.25" customHeight="1">
      <c r="A8" s="160" t="s">
        <v>214</v>
      </c>
      <c r="B8" s="160"/>
      <c r="C8" s="160"/>
      <c r="D8" s="160"/>
      <c r="E8" s="160"/>
      <c r="F8" s="160"/>
    </row>
    <row r="9" spans="1:9" s="142" customFormat="1" ht="17.25" customHeight="1"/>
    <row r="11" spans="1:9">
      <c r="H11" s="95"/>
    </row>
  </sheetData>
  <sheetProtection formatCells="0" formatColumns="0" formatRows="0" selectLockedCells="1" selectUnlockedCells="1"/>
  <mergeCells count="7">
    <mergeCell ref="A8:F8"/>
    <mergeCell ref="A3:C3"/>
    <mergeCell ref="A2:F2"/>
    <mergeCell ref="D4:F4"/>
    <mergeCell ref="A4:A5"/>
    <mergeCell ref="B4:B5"/>
    <mergeCell ref="C4:C5"/>
  </mergeCells>
  <phoneticPr fontId="0" type="noConversion"/>
  <printOptions horizontalCentered="1"/>
  <pageMargins left="0.3" right="0.37916666666666698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R39"/>
  <sheetViews>
    <sheetView showGridLines="0" showZeros="0" workbookViewId="0">
      <selection activeCell="A3" sqref="A3:B3"/>
    </sheetView>
  </sheetViews>
  <sheetFormatPr defaultColWidth="5.125" defaultRowHeight="10.8"/>
  <cols>
    <col min="1" max="1" width="52.375" customWidth="1"/>
    <col min="2" max="2" width="34.625" customWidth="1"/>
    <col min="3" max="3" width="53.375" customWidth="1"/>
    <col min="4" max="4" width="28.625" customWidth="1"/>
    <col min="5" max="160" width="5" customWidth="1"/>
  </cols>
  <sheetData>
    <row r="1" spans="1:252" ht="8.25" customHeight="1">
      <c r="A1" s="52"/>
      <c r="B1" s="52"/>
      <c r="C1" s="52"/>
      <c r="D1" s="52"/>
    </row>
    <row r="2" spans="1:252" s="49" customFormat="1" ht="26.25" customHeight="1">
      <c r="A2" s="154" t="s">
        <v>65</v>
      </c>
      <c r="B2" s="154"/>
      <c r="C2" s="154"/>
      <c r="D2" s="154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3"/>
      <c r="DK2" s="53"/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3"/>
      <c r="EM2" s="53"/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53"/>
      <c r="FG2" s="53"/>
      <c r="FH2" s="53"/>
      <c r="FI2" s="53"/>
      <c r="FJ2" s="53"/>
      <c r="FK2" s="53"/>
      <c r="FL2" s="53"/>
      <c r="FM2" s="53"/>
      <c r="FN2" s="53"/>
      <c r="FO2" s="53"/>
      <c r="FP2" s="53"/>
      <c r="FQ2" s="53"/>
      <c r="FR2" s="53"/>
      <c r="FS2" s="53"/>
      <c r="FT2" s="53"/>
      <c r="FU2" s="53"/>
      <c r="FV2" s="53"/>
      <c r="FW2" s="53"/>
      <c r="FX2" s="53"/>
      <c r="FY2" s="53"/>
      <c r="FZ2" s="53"/>
      <c r="GA2" s="53"/>
      <c r="GB2" s="53"/>
      <c r="GC2" s="53"/>
      <c r="GD2" s="53"/>
      <c r="GE2" s="53"/>
      <c r="GF2" s="53"/>
      <c r="GG2" s="53"/>
      <c r="GH2" s="53"/>
      <c r="GI2" s="53"/>
      <c r="GJ2" s="53"/>
      <c r="GK2" s="53"/>
      <c r="GL2" s="53"/>
      <c r="GM2" s="53"/>
      <c r="GN2" s="53"/>
      <c r="GO2" s="53"/>
      <c r="GP2" s="53"/>
      <c r="GQ2" s="53"/>
      <c r="GR2" s="53"/>
      <c r="GS2" s="53"/>
      <c r="GT2" s="53"/>
      <c r="GU2" s="53"/>
      <c r="GV2" s="53"/>
      <c r="GW2" s="53"/>
      <c r="GX2" s="53"/>
      <c r="GY2" s="53"/>
      <c r="GZ2" s="53"/>
      <c r="HA2" s="53"/>
      <c r="HB2" s="53"/>
      <c r="HC2" s="53"/>
      <c r="HD2" s="53"/>
      <c r="HE2" s="53"/>
      <c r="HF2" s="53"/>
      <c r="HG2" s="53"/>
      <c r="HH2" s="53"/>
      <c r="HI2" s="53"/>
      <c r="HJ2" s="53"/>
      <c r="HK2" s="53"/>
      <c r="HL2" s="53"/>
      <c r="HM2" s="53"/>
      <c r="HN2" s="53"/>
      <c r="HO2" s="53"/>
      <c r="HP2" s="53"/>
      <c r="HQ2" s="53"/>
      <c r="HR2" s="53"/>
      <c r="HS2" s="53"/>
      <c r="HT2" s="53"/>
      <c r="HU2" s="53"/>
      <c r="HV2" s="53"/>
      <c r="HW2" s="53"/>
      <c r="HX2" s="53"/>
      <c r="HY2" s="53"/>
      <c r="HZ2" s="53"/>
      <c r="IA2" s="53"/>
      <c r="IB2" s="53"/>
      <c r="IC2" s="53"/>
      <c r="ID2" s="53"/>
      <c r="IE2" s="53"/>
      <c r="IF2" s="53"/>
      <c r="IG2" s="53"/>
      <c r="IH2" s="53"/>
      <c r="II2" s="53"/>
      <c r="IJ2" s="53"/>
      <c r="IK2" s="53"/>
      <c r="IL2" s="53"/>
      <c r="IM2" s="53"/>
      <c r="IN2" s="53"/>
      <c r="IO2" s="53"/>
      <c r="IP2" s="53"/>
      <c r="IQ2" s="53"/>
      <c r="IR2" s="53"/>
    </row>
    <row r="3" spans="1:252" s="49" customFormat="1" ht="18.899999999999999" customHeight="1">
      <c r="A3" s="156" t="s">
        <v>216</v>
      </c>
      <c r="B3" s="157"/>
      <c r="C3" s="53"/>
      <c r="D3" s="54" t="s">
        <v>1</v>
      </c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53"/>
      <c r="AY3" s="53"/>
      <c r="AZ3" s="53"/>
      <c r="BA3" s="53"/>
      <c r="BB3" s="53"/>
      <c r="BC3" s="53"/>
      <c r="BD3" s="53"/>
      <c r="BE3" s="53"/>
      <c r="BF3" s="53"/>
      <c r="BG3" s="53"/>
      <c r="BH3" s="53"/>
      <c r="BI3" s="53"/>
      <c r="BJ3" s="53"/>
      <c r="BK3" s="53"/>
      <c r="BL3" s="53"/>
      <c r="BM3" s="53"/>
      <c r="BN3" s="53"/>
      <c r="BO3" s="53"/>
      <c r="BP3" s="53"/>
      <c r="BQ3" s="53"/>
      <c r="BR3" s="53"/>
      <c r="BS3" s="53"/>
      <c r="BT3" s="53"/>
      <c r="BU3" s="53"/>
      <c r="BV3" s="53"/>
      <c r="BW3" s="53"/>
      <c r="BX3" s="53"/>
      <c r="BY3" s="53"/>
      <c r="BZ3" s="53"/>
      <c r="CA3" s="53"/>
      <c r="CB3" s="53"/>
      <c r="CC3" s="53"/>
      <c r="CD3" s="53"/>
      <c r="CE3" s="53"/>
      <c r="CF3" s="53"/>
      <c r="CG3" s="53"/>
      <c r="CH3" s="53"/>
      <c r="CI3" s="53"/>
      <c r="CJ3" s="53"/>
      <c r="CK3" s="53"/>
      <c r="CL3" s="53"/>
      <c r="CM3" s="53"/>
      <c r="CN3" s="53"/>
      <c r="CO3" s="53"/>
      <c r="CP3" s="53"/>
      <c r="CQ3" s="53"/>
      <c r="CR3" s="53"/>
      <c r="CS3" s="53"/>
      <c r="CT3" s="53"/>
      <c r="CU3" s="53"/>
      <c r="CV3" s="53"/>
      <c r="CW3" s="53"/>
      <c r="CX3" s="53"/>
      <c r="CY3" s="53"/>
      <c r="CZ3" s="53"/>
      <c r="DA3" s="53"/>
      <c r="DB3" s="53"/>
      <c r="DC3" s="53"/>
      <c r="DD3" s="53"/>
      <c r="DE3" s="53"/>
      <c r="DF3" s="53"/>
      <c r="DG3" s="53"/>
      <c r="DH3" s="53"/>
      <c r="DI3" s="53"/>
      <c r="DJ3" s="53"/>
      <c r="DK3" s="53"/>
      <c r="DL3" s="53"/>
      <c r="DM3" s="53"/>
      <c r="DN3" s="53"/>
      <c r="DO3" s="53"/>
      <c r="DP3" s="53"/>
      <c r="DQ3" s="53"/>
      <c r="DR3" s="53"/>
      <c r="DS3" s="53"/>
      <c r="DT3" s="53"/>
      <c r="DU3" s="53"/>
      <c r="DV3" s="53"/>
      <c r="DW3" s="53"/>
      <c r="DX3" s="53"/>
      <c r="DY3" s="53"/>
      <c r="DZ3" s="53"/>
      <c r="EA3" s="53"/>
      <c r="EB3" s="53"/>
      <c r="EC3" s="53"/>
      <c r="ED3" s="53"/>
      <c r="EE3" s="53"/>
      <c r="EF3" s="53"/>
      <c r="EG3" s="53"/>
      <c r="EH3" s="53"/>
      <c r="EI3" s="53"/>
      <c r="EJ3" s="53"/>
      <c r="EK3" s="53"/>
      <c r="EL3" s="53"/>
      <c r="EM3" s="53"/>
      <c r="EN3" s="53"/>
      <c r="EO3" s="53"/>
      <c r="EP3" s="53"/>
      <c r="EQ3" s="53"/>
      <c r="ER3" s="53"/>
      <c r="ES3" s="53"/>
      <c r="ET3" s="53"/>
      <c r="EU3" s="53"/>
      <c r="EV3" s="53"/>
      <c r="EW3" s="53"/>
      <c r="EX3" s="53"/>
      <c r="EY3" s="53"/>
      <c r="EZ3" s="53"/>
      <c r="FA3" s="53"/>
      <c r="FB3" s="53"/>
      <c r="FC3" s="53"/>
      <c r="FD3" s="53"/>
      <c r="FE3" s="53"/>
      <c r="FF3" s="53"/>
      <c r="FG3" s="53"/>
      <c r="FH3" s="53"/>
      <c r="FI3" s="53"/>
      <c r="FJ3" s="53"/>
      <c r="FK3" s="53"/>
      <c r="FL3" s="53"/>
      <c r="FM3" s="53"/>
      <c r="FN3" s="53"/>
      <c r="FO3" s="53"/>
      <c r="FP3" s="53"/>
      <c r="FQ3" s="53"/>
      <c r="FR3" s="53"/>
      <c r="FS3" s="53"/>
      <c r="FT3" s="53"/>
      <c r="FU3" s="53"/>
      <c r="FV3" s="53"/>
      <c r="FW3" s="53"/>
      <c r="FX3" s="53"/>
      <c r="FY3" s="53"/>
      <c r="FZ3" s="53"/>
      <c r="GA3" s="53"/>
      <c r="GB3" s="53"/>
      <c r="GC3" s="53"/>
      <c r="GD3" s="53"/>
      <c r="GE3" s="53"/>
      <c r="GF3" s="53"/>
      <c r="GG3" s="53"/>
      <c r="GH3" s="53"/>
      <c r="GI3" s="53"/>
      <c r="GJ3" s="53"/>
      <c r="GK3" s="53"/>
      <c r="GL3" s="53"/>
      <c r="GM3" s="53"/>
      <c r="GN3" s="53"/>
      <c r="GO3" s="53"/>
      <c r="GP3" s="53"/>
      <c r="GQ3" s="53"/>
      <c r="GR3" s="53"/>
      <c r="GS3" s="53"/>
      <c r="GT3" s="53"/>
      <c r="GU3" s="53"/>
      <c r="GV3" s="53"/>
      <c r="GW3" s="53"/>
      <c r="GX3" s="53"/>
      <c r="GY3" s="53"/>
      <c r="GZ3" s="53"/>
      <c r="HA3" s="53"/>
      <c r="HB3" s="53"/>
      <c r="HC3" s="53"/>
      <c r="HD3" s="53"/>
      <c r="HE3" s="53"/>
      <c r="HF3" s="53"/>
      <c r="HG3" s="53"/>
      <c r="HH3" s="53"/>
      <c r="HI3" s="53"/>
      <c r="HJ3" s="53"/>
      <c r="HK3" s="53"/>
      <c r="HL3" s="53"/>
      <c r="HM3" s="53"/>
      <c r="HN3" s="53"/>
      <c r="HO3" s="53"/>
      <c r="HP3" s="53"/>
      <c r="HQ3" s="53"/>
      <c r="HR3" s="53"/>
      <c r="HS3" s="53"/>
      <c r="HT3" s="53"/>
      <c r="HU3" s="53"/>
      <c r="HV3" s="53"/>
      <c r="HW3" s="53"/>
      <c r="HX3" s="53"/>
      <c r="HY3" s="53"/>
      <c r="HZ3" s="53"/>
      <c r="IA3" s="53"/>
      <c r="IB3" s="53"/>
      <c r="IC3" s="53"/>
      <c r="ID3" s="53"/>
      <c r="IE3" s="53"/>
      <c r="IF3" s="53"/>
      <c r="IG3" s="53"/>
      <c r="IH3" s="53"/>
      <c r="II3" s="53"/>
      <c r="IJ3" s="53"/>
      <c r="IK3" s="53"/>
      <c r="IL3" s="53"/>
      <c r="IM3" s="53"/>
      <c r="IN3" s="53"/>
      <c r="IO3" s="53"/>
      <c r="IP3" s="53"/>
      <c r="IQ3" s="53"/>
      <c r="IR3" s="53"/>
    </row>
    <row r="4" spans="1:252" s="49" customFormat="1" ht="18" customHeight="1">
      <c r="A4" s="155" t="s">
        <v>2</v>
      </c>
      <c r="B4" s="155"/>
      <c r="C4" s="155" t="s">
        <v>3</v>
      </c>
      <c r="D4" s="155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3"/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3"/>
      <c r="BG4" s="53"/>
      <c r="BH4" s="53"/>
      <c r="BI4" s="53"/>
      <c r="BJ4" s="53"/>
      <c r="BK4" s="53"/>
      <c r="BL4" s="53"/>
      <c r="BM4" s="53"/>
      <c r="BN4" s="53"/>
      <c r="BO4" s="53"/>
      <c r="BP4" s="53"/>
      <c r="BQ4" s="53"/>
      <c r="BR4" s="53"/>
      <c r="BS4" s="53"/>
      <c r="BT4" s="53"/>
      <c r="BU4" s="53"/>
      <c r="BV4" s="53"/>
      <c r="BW4" s="53"/>
      <c r="BX4" s="53"/>
      <c r="BY4" s="53"/>
      <c r="BZ4" s="53"/>
      <c r="CA4" s="53"/>
      <c r="CB4" s="53"/>
      <c r="CC4" s="53"/>
      <c r="CD4" s="53"/>
      <c r="CE4" s="53"/>
      <c r="CF4" s="53"/>
      <c r="CG4" s="53"/>
      <c r="CH4" s="53"/>
      <c r="CI4" s="53"/>
      <c r="CJ4" s="53"/>
      <c r="CK4" s="53"/>
      <c r="CL4" s="53"/>
      <c r="CM4" s="53"/>
      <c r="CN4" s="53"/>
      <c r="CO4" s="53"/>
      <c r="CP4" s="53"/>
      <c r="CQ4" s="53"/>
      <c r="CR4" s="53"/>
      <c r="CS4" s="53"/>
      <c r="CT4" s="53"/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  <c r="DU4" s="53"/>
      <c r="DV4" s="53"/>
      <c r="DW4" s="53"/>
      <c r="DX4" s="53"/>
      <c r="DY4" s="53"/>
      <c r="DZ4" s="53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3"/>
      <c r="FG4" s="53"/>
      <c r="FH4" s="53"/>
      <c r="FI4" s="53"/>
      <c r="FJ4" s="53"/>
      <c r="FK4" s="53"/>
      <c r="FL4" s="53"/>
      <c r="FM4" s="53"/>
      <c r="FN4" s="53"/>
      <c r="FO4" s="53"/>
      <c r="FP4" s="53"/>
      <c r="FQ4" s="53"/>
      <c r="FR4" s="53"/>
      <c r="FS4" s="53"/>
      <c r="FT4" s="53"/>
      <c r="FU4" s="53"/>
      <c r="FV4" s="53"/>
      <c r="FW4" s="53"/>
      <c r="FX4" s="53"/>
      <c r="FY4" s="53"/>
      <c r="FZ4" s="53"/>
      <c r="GA4" s="53"/>
      <c r="GB4" s="53"/>
      <c r="GC4" s="53"/>
      <c r="GD4" s="53"/>
      <c r="GE4" s="53"/>
      <c r="GF4" s="53"/>
      <c r="GG4" s="53"/>
      <c r="GH4" s="53"/>
      <c r="GI4" s="53"/>
      <c r="GJ4" s="53"/>
      <c r="GK4" s="53"/>
      <c r="GL4" s="53"/>
      <c r="GM4" s="53"/>
      <c r="GN4" s="53"/>
      <c r="GO4" s="53"/>
      <c r="GP4" s="53"/>
      <c r="GQ4" s="53"/>
      <c r="GR4" s="53"/>
      <c r="GS4" s="53"/>
      <c r="GT4" s="53"/>
      <c r="GU4" s="53"/>
      <c r="GV4" s="53"/>
      <c r="GW4" s="53"/>
      <c r="GX4" s="53"/>
      <c r="GY4" s="53"/>
      <c r="GZ4" s="53"/>
      <c r="HA4" s="53"/>
      <c r="HB4" s="53"/>
      <c r="HC4" s="53"/>
      <c r="HD4" s="53"/>
      <c r="HE4" s="53"/>
      <c r="HF4" s="53"/>
      <c r="HG4" s="53"/>
      <c r="HH4" s="53"/>
      <c r="HI4" s="53"/>
      <c r="HJ4" s="53"/>
      <c r="HK4" s="53"/>
      <c r="HL4" s="53"/>
      <c r="HM4" s="53"/>
      <c r="HN4" s="53"/>
      <c r="HO4" s="53"/>
      <c r="HP4" s="53"/>
      <c r="HQ4" s="53"/>
      <c r="HR4" s="53"/>
      <c r="HS4" s="53"/>
      <c r="HT4" s="53"/>
      <c r="HU4" s="53"/>
      <c r="HV4" s="53"/>
      <c r="HW4" s="53"/>
      <c r="HX4" s="53"/>
      <c r="HY4" s="53"/>
      <c r="HZ4" s="53"/>
      <c r="IA4" s="53"/>
      <c r="IB4" s="53"/>
      <c r="IC4" s="53"/>
      <c r="ID4" s="53"/>
      <c r="IE4" s="53"/>
      <c r="IF4" s="53"/>
      <c r="IG4" s="53"/>
      <c r="IH4" s="53"/>
      <c r="II4" s="53"/>
      <c r="IJ4" s="53"/>
      <c r="IK4" s="53"/>
      <c r="IL4" s="53"/>
      <c r="IM4" s="53"/>
      <c r="IN4" s="53"/>
      <c r="IO4" s="53"/>
      <c r="IP4" s="53"/>
      <c r="IQ4" s="53"/>
      <c r="IR4" s="53"/>
    </row>
    <row r="5" spans="1:252" s="49" customFormat="1" ht="18" customHeight="1">
      <c r="A5" s="55" t="s">
        <v>4</v>
      </c>
      <c r="B5" s="56" t="s">
        <v>5</v>
      </c>
      <c r="C5" s="55" t="s">
        <v>4</v>
      </c>
      <c r="D5" s="56" t="s">
        <v>5</v>
      </c>
      <c r="E5" s="57"/>
      <c r="F5" s="53"/>
      <c r="G5" s="53"/>
      <c r="H5" s="53" t="s">
        <v>6</v>
      </c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P5" s="53"/>
      <c r="BQ5" s="53"/>
      <c r="BR5" s="53"/>
      <c r="BS5" s="53"/>
      <c r="BT5" s="53"/>
      <c r="BU5" s="53"/>
      <c r="BV5" s="53"/>
      <c r="BW5" s="53"/>
      <c r="BX5" s="53"/>
      <c r="BY5" s="53"/>
      <c r="BZ5" s="53"/>
      <c r="CA5" s="53"/>
      <c r="CB5" s="53"/>
      <c r="CC5" s="53"/>
      <c r="CD5" s="53"/>
      <c r="CE5" s="53"/>
      <c r="CF5" s="53"/>
      <c r="CG5" s="53"/>
      <c r="CH5" s="53"/>
      <c r="CI5" s="53"/>
      <c r="CJ5" s="53"/>
      <c r="CK5" s="53"/>
      <c r="CL5" s="53"/>
      <c r="CM5" s="53"/>
      <c r="CN5" s="53"/>
      <c r="CO5" s="53"/>
      <c r="CP5" s="53"/>
      <c r="CQ5" s="53"/>
      <c r="CR5" s="53"/>
      <c r="CS5" s="53"/>
      <c r="CT5" s="53"/>
      <c r="CU5" s="53"/>
      <c r="CV5" s="53"/>
      <c r="CW5" s="53"/>
      <c r="CX5" s="53"/>
      <c r="CY5" s="53"/>
      <c r="CZ5" s="53"/>
      <c r="DA5" s="53"/>
      <c r="DB5" s="53"/>
      <c r="DC5" s="53"/>
      <c r="DD5" s="53"/>
      <c r="DE5" s="53"/>
      <c r="DF5" s="53"/>
      <c r="DG5" s="53"/>
      <c r="DH5" s="53"/>
      <c r="DI5" s="53"/>
      <c r="DJ5" s="53"/>
      <c r="DK5" s="53"/>
      <c r="DL5" s="53"/>
      <c r="DM5" s="53"/>
      <c r="DN5" s="53"/>
      <c r="DO5" s="53"/>
      <c r="DP5" s="53"/>
      <c r="DQ5" s="53"/>
      <c r="DR5" s="53"/>
      <c r="DS5" s="53"/>
      <c r="DT5" s="53"/>
      <c r="DU5" s="53"/>
      <c r="DV5" s="53"/>
      <c r="DW5" s="53"/>
      <c r="DX5" s="53"/>
      <c r="DY5" s="53"/>
      <c r="DZ5" s="53"/>
      <c r="EA5" s="53"/>
      <c r="EB5" s="53"/>
      <c r="EC5" s="53"/>
      <c r="ED5" s="53"/>
      <c r="EE5" s="53"/>
      <c r="EF5" s="53"/>
      <c r="EG5" s="53"/>
      <c r="EH5" s="53"/>
      <c r="EI5" s="53"/>
      <c r="EJ5" s="53"/>
      <c r="EK5" s="53"/>
      <c r="EL5" s="53"/>
      <c r="EM5" s="53"/>
      <c r="EN5" s="53"/>
      <c r="EO5" s="53"/>
      <c r="EP5" s="53"/>
      <c r="EQ5" s="53"/>
      <c r="ER5" s="53"/>
      <c r="ES5" s="53"/>
      <c r="ET5" s="53"/>
      <c r="EU5" s="53"/>
      <c r="EV5" s="53"/>
      <c r="EW5" s="53"/>
      <c r="EX5" s="53"/>
      <c r="EY5" s="53"/>
      <c r="EZ5" s="53"/>
      <c r="FA5" s="53"/>
      <c r="FB5" s="53"/>
      <c r="FC5" s="53"/>
      <c r="FD5" s="53"/>
      <c r="FE5" s="53"/>
      <c r="FF5" s="53"/>
      <c r="FG5" s="53"/>
      <c r="FH5" s="53"/>
      <c r="FI5" s="53"/>
      <c r="FJ5" s="53"/>
      <c r="FK5" s="53"/>
      <c r="FL5" s="53"/>
      <c r="FM5" s="53"/>
      <c r="FN5" s="53"/>
      <c r="FO5" s="53"/>
      <c r="FP5" s="53"/>
      <c r="FQ5" s="53"/>
      <c r="FR5" s="53"/>
      <c r="FS5" s="53"/>
      <c r="FT5" s="53"/>
      <c r="FU5" s="53"/>
      <c r="FV5" s="53"/>
      <c r="FW5" s="53"/>
      <c r="FX5" s="53"/>
      <c r="FY5" s="53"/>
      <c r="FZ5" s="53"/>
      <c r="GA5" s="53"/>
      <c r="GB5" s="53"/>
      <c r="GC5" s="53"/>
      <c r="GD5" s="53"/>
      <c r="GE5" s="53"/>
      <c r="GF5" s="53"/>
      <c r="GG5" s="53"/>
      <c r="GH5" s="53"/>
      <c r="GI5" s="53"/>
      <c r="GJ5" s="53"/>
      <c r="GK5" s="53"/>
      <c r="GL5" s="53"/>
      <c r="GM5" s="53"/>
      <c r="GN5" s="53"/>
      <c r="GO5" s="53"/>
      <c r="GP5" s="53"/>
      <c r="GQ5" s="53"/>
      <c r="GR5" s="53"/>
      <c r="GS5" s="53"/>
      <c r="GT5" s="53"/>
      <c r="GU5" s="53"/>
      <c r="GV5" s="53"/>
      <c r="GW5" s="53"/>
      <c r="GX5" s="53"/>
      <c r="GY5" s="53"/>
      <c r="GZ5" s="53"/>
      <c r="HA5" s="53"/>
      <c r="HB5" s="53"/>
      <c r="HC5" s="53"/>
      <c r="HD5" s="53"/>
      <c r="HE5" s="53"/>
      <c r="HF5" s="53"/>
      <c r="HG5" s="53"/>
      <c r="HH5" s="53"/>
      <c r="HI5" s="53"/>
      <c r="HJ5" s="53"/>
      <c r="HK5" s="53"/>
      <c r="HL5" s="53"/>
      <c r="HM5" s="53"/>
      <c r="HN5" s="53"/>
      <c r="HO5" s="53"/>
      <c r="HP5" s="53"/>
      <c r="HQ5" s="53"/>
      <c r="HR5" s="53"/>
      <c r="HS5" s="53"/>
      <c r="HT5" s="53"/>
      <c r="HU5" s="53"/>
      <c r="HV5" s="53"/>
      <c r="HW5" s="53"/>
      <c r="HX5" s="53"/>
      <c r="HY5" s="53"/>
      <c r="HZ5" s="53"/>
      <c r="IA5" s="53"/>
      <c r="IB5" s="53"/>
      <c r="IC5" s="53"/>
      <c r="ID5" s="53"/>
      <c r="IE5" s="53"/>
      <c r="IF5" s="53"/>
      <c r="IG5" s="53"/>
      <c r="IH5" s="53"/>
      <c r="II5" s="53"/>
      <c r="IJ5" s="53"/>
      <c r="IK5" s="53"/>
      <c r="IL5" s="53"/>
      <c r="IM5" s="53"/>
      <c r="IN5" s="53"/>
      <c r="IO5" s="53"/>
      <c r="IP5" s="53"/>
      <c r="IQ5" s="53"/>
      <c r="IR5" s="53"/>
    </row>
    <row r="6" spans="1:252" s="49" customFormat="1" ht="18" customHeight="1">
      <c r="A6" s="58" t="s">
        <v>66</v>
      </c>
      <c r="B6" s="46">
        <v>54.987499999999997</v>
      </c>
      <c r="C6" s="59" t="s">
        <v>67</v>
      </c>
      <c r="D6" s="60">
        <v>45.359900000000003</v>
      </c>
      <c r="E6" s="61"/>
      <c r="F6" s="62"/>
      <c r="G6" s="62"/>
      <c r="H6" s="62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53"/>
      <c r="CA6" s="53"/>
      <c r="CB6" s="53"/>
      <c r="CC6" s="53"/>
      <c r="CD6" s="53"/>
      <c r="CE6" s="5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53"/>
      <c r="DM6" s="53"/>
      <c r="DN6" s="53"/>
      <c r="DO6" s="53"/>
      <c r="DP6" s="53"/>
      <c r="DQ6" s="53"/>
      <c r="DR6" s="53"/>
      <c r="DS6" s="53"/>
      <c r="DT6" s="53"/>
      <c r="DU6" s="53"/>
      <c r="DV6" s="53"/>
      <c r="DW6" s="53"/>
      <c r="DX6" s="53"/>
      <c r="DY6" s="53"/>
      <c r="DZ6" s="53"/>
      <c r="EA6" s="53"/>
      <c r="EB6" s="53"/>
      <c r="EC6" s="53"/>
      <c r="ED6" s="53"/>
      <c r="EE6" s="53"/>
      <c r="EF6" s="53"/>
      <c r="EG6" s="53"/>
      <c r="EH6" s="53"/>
      <c r="EI6" s="53"/>
      <c r="EJ6" s="53"/>
      <c r="EK6" s="53"/>
      <c r="EL6" s="53"/>
      <c r="EM6" s="53"/>
      <c r="EN6" s="53"/>
      <c r="EO6" s="53"/>
      <c r="EP6" s="53"/>
      <c r="EQ6" s="53"/>
      <c r="ER6" s="53"/>
      <c r="ES6" s="53"/>
      <c r="ET6" s="53"/>
      <c r="EU6" s="53"/>
      <c r="EV6" s="53"/>
      <c r="EW6" s="53"/>
      <c r="EX6" s="53"/>
      <c r="EY6" s="53"/>
      <c r="EZ6" s="53"/>
      <c r="FA6" s="53"/>
      <c r="FB6" s="53"/>
      <c r="FC6" s="53"/>
      <c r="FD6" s="53"/>
      <c r="FE6" s="53"/>
      <c r="FF6" s="53"/>
      <c r="FG6" s="53"/>
      <c r="FH6" s="53"/>
      <c r="FI6" s="53"/>
      <c r="FJ6" s="53"/>
      <c r="FK6" s="53"/>
      <c r="FL6" s="53"/>
      <c r="FM6" s="53"/>
      <c r="FN6" s="53"/>
      <c r="FO6" s="53"/>
      <c r="FP6" s="53"/>
      <c r="FQ6" s="53"/>
      <c r="FR6" s="53"/>
      <c r="FS6" s="53"/>
      <c r="FT6" s="53"/>
      <c r="FU6" s="53"/>
      <c r="FV6" s="53"/>
      <c r="FW6" s="53"/>
      <c r="FX6" s="53"/>
      <c r="FY6" s="53"/>
      <c r="FZ6" s="53"/>
      <c r="GA6" s="53"/>
      <c r="GB6" s="53"/>
      <c r="GC6" s="53"/>
      <c r="GD6" s="53"/>
      <c r="GE6" s="53"/>
      <c r="GF6" s="53"/>
      <c r="GG6" s="53"/>
      <c r="GH6" s="53"/>
      <c r="GI6" s="53"/>
      <c r="GJ6" s="53"/>
      <c r="GK6" s="53"/>
      <c r="GL6" s="53"/>
      <c r="GM6" s="53"/>
      <c r="GN6" s="53"/>
      <c r="GO6" s="53"/>
      <c r="GP6" s="53"/>
      <c r="GQ6" s="53"/>
      <c r="GR6" s="53"/>
      <c r="GS6" s="53"/>
      <c r="GT6" s="53"/>
      <c r="GU6" s="53"/>
      <c r="GV6" s="53"/>
      <c r="GW6" s="53"/>
      <c r="GX6" s="53"/>
      <c r="GY6" s="53"/>
      <c r="GZ6" s="53"/>
      <c r="HA6" s="53"/>
      <c r="HB6" s="53"/>
      <c r="HC6" s="53"/>
      <c r="HD6" s="53"/>
      <c r="HE6" s="53"/>
      <c r="HF6" s="53"/>
      <c r="HG6" s="53"/>
      <c r="HH6" s="53"/>
      <c r="HI6" s="53"/>
      <c r="HJ6" s="53"/>
      <c r="HK6" s="53"/>
      <c r="HL6" s="53"/>
      <c r="HM6" s="53"/>
      <c r="HN6" s="53"/>
      <c r="HO6" s="53"/>
      <c r="HP6" s="53"/>
      <c r="HQ6" s="53"/>
      <c r="HR6" s="53"/>
      <c r="HS6" s="53"/>
      <c r="HT6" s="53"/>
      <c r="HU6" s="53"/>
      <c r="HV6" s="53"/>
      <c r="HW6" s="53"/>
      <c r="HX6" s="53"/>
      <c r="HY6" s="53"/>
      <c r="HZ6" s="53"/>
      <c r="IA6" s="53"/>
      <c r="IB6" s="53"/>
      <c r="IC6" s="53"/>
      <c r="ID6" s="53"/>
      <c r="IE6" s="53"/>
      <c r="IF6" s="53"/>
      <c r="IG6" s="53"/>
      <c r="IH6" s="53"/>
      <c r="II6" s="53"/>
      <c r="IJ6" s="53"/>
      <c r="IK6" s="53"/>
      <c r="IL6" s="53"/>
      <c r="IM6" s="53"/>
      <c r="IN6" s="53"/>
      <c r="IO6" s="53"/>
      <c r="IP6" s="53"/>
      <c r="IQ6" s="53"/>
      <c r="IR6" s="53"/>
    </row>
    <row r="7" spans="1:252" s="49" customFormat="1" ht="18" customHeight="1">
      <c r="A7" s="63" t="s">
        <v>68</v>
      </c>
      <c r="B7" s="46">
        <v>54.987499999999997</v>
      </c>
      <c r="C7" s="59" t="s">
        <v>70</v>
      </c>
      <c r="D7" s="60"/>
      <c r="E7" s="61"/>
      <c r="F7" s="62"/>
      <c r="G7" s="62"/>
      <c r="H7" s="62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3"/>
      <c r="EG7" s="53"/>
      <c r="EH7" s="53"/>
      <c r="EI7" s="53"/>
      <c r="EJ7" s="53"/>
      <c r="EK7" s="53"/>
      <c r="EL7" s="53"/>
      <c r="EM7" s="53"/>
      <c r="EN7" s="53"/>
      <c r="EO7" s="53"/>
      <c r="EP7" s="53"/>
      <c r="EQ7" s="53"/>
      <c r="ER7" s="53"/>
      <c r="ES7" s="53"/>
      <c r="ET7" s="53"/>
      <c r="EU7" s="53"/>
      <c r="EV7" s="53"/>
      <c r="EW7" s="53"/>
      <c r="EX7" s="53"/>
      <c r="EY7" s="53"/>
      <c r="EZ7" s="53"/>
      <c r="FA7" s="53"/>
      <c r="FB7" s="53"/>
      <c r="FC7" s="53"/>
      <c r="FD7" s="53"/>
      <c r="FE7" s="53"/>
      <c r="FF7" s="53"/>
      <c r="FG7" s="53"/>
      <c r="FH7" s="53"/>
      <c r="FI7" s="53"/>
      <c r="FJ7" s="53"/>
      <c r="FK7" s="53"/>
      <c r="FL7" s="53"/>
      <c r="FM7" s="53"/>
      <c r="FN7" s="53"/>
      <c r="FO7" s="53"/>
      <c r="FP7" s="53"/>
      <c r="FQ7" s="53"/>
      <c r="FR7" s="53"/>
      <c r="FS7" s="53"/>
      <c r="FT7" s="53"/>
      <c r="FU7" s="53"/>
      <c r="FV7" s="53"/>
      <c r="FW7" s="53"/>
      <c r="FX7" s="53"/>
      <c r="FY7" s="53"/>
      <c r="FZ7" s="53"/>
      <c r="GA7" s="53"/>
      <c r="GB7" s="53"/>
      <c r="GC7" s="53"/>
      <c r="GD7" s="53"/>
      <c r="GE7" s="53"/>
      <c r="GF7" s="53"/>
      <c r="GG7" s="53"/>
      <c r="GH7" s="53"/>
      <c r="GI7" s="53"/>
      <c r="GJ7" s="53"/>
      <c r="GK7" s="53"/>
      <c r="GL7" s="53"/>
      <c r="GM7" s="53"/>
      <c r="GN7" s="53"/>
      <c r="GO7" s="53"/>
      <c r="GP7" s="53"/>
      <c r="GQ7" s="53"/>
      <c r="GR7" s="53"/>
      <c r="GS7" s="53"/>
      <c r="GT7" s="53"/>
      <c r="GU7" s="53"/>
      <c r="GV7" s="53"/>
      <c r="GW7" s="53"/>
      <c r="GX7" s="53"/>
      <c r="GY7" s="53"/>
      <c r="GZ7" s="53"/>
      <c r="HA7" s="53"/>
      <c r="HB7" s="53"/>
      <c r="HC7" s="53"/>
      <c r="HD7" s="53"/>
      <c r="HE7" s="53"/>
      <c r="HF7" s="53"/>
      <c r="HG7" s="53"/>
      <c r="HH7" s="53"/>
      <c r="HI7" s="53"/>
      <c r="HJ7" s="53"/>
      <c r="HK7" s="53"/>
      <c r="HL7" s="53"/>
      <c r="HM7" s="53"/>
      <c r="HN7" s="53"/>
      <c r="HO7" s="53"/>
      <c r="HP7" s="53"/>
      <c r="HQ7" s="53"/>
      <c r="HR7" s="53"/>
      <c r="HS7" s="53"/>
      <c r="HT7" s="53"/>
      <c r="HU7" s="53"/>
      <c r="HV7" s="53"/>
      <c r="HW7" s="53"/>
      <c r="HX7" s="53"/>
      <c r="HY7" s="53"/>
      <c r="HZ7" s="53"/>
      <c r="IA7" s="53"/>
      <c r="IB7" s="53"/>
      <c r="IC7" s="53"/>
      <c r="ID7" s="53"/>
      <c r="IE7" s="53"/>
      <c r="IF7" s="53"/>
      <c r="IG7" s="53"/>
      <c r="IH7" s="53"/>
      <c r="II7" s="53"/>
      <c r="IJ7" s="53"/>
      <c r="IK7" s="53"/>
      <c r="IL7" s="53"/>
      <c r="IM7" s="53"/>
      <c r="IN7" s="53"/>
      <c r="IO7" s="53"/>
      <c r="IP7" s="53"/>
      <c r="IQ7" s="53"/>
      <c r="IR7" s="53"/>
    </row>
    <row r="8" spans="1:252" s="49" customFormat="1" ht="18" customHeight="1">
      <c r="A8" s="64" t="s">
        <v>71</v>
      </c>
      <c r="B8" s="45"/>
      <c r="C8" s="59" t="s">
        <v>73</v>
      </c>
      <c r="D8" s="60"/>
      <c r="E8" s="61"/>
      <c r="F8" s="62"/>
      <c r="G8" s="62"/>
      <c r="H8" s="62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53"/>
      <c r="AL8" s="53"/>
      <c r="AM8" s="53"/>
      <c r="AN8" s="53"/>
      <c r="AO8" s="53"/>
      <c r="AP8" s="53"/>
      <c r="AQ8" s="53"/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3"/>
      <c r="BL8" s="53"/>
      <c r="BM8" s="53"/>
      <c r="BN8" s="53"/>
      <c r="BO8" s="53"/>
      <c r="BP8" s="53"/>
      <c r="BQ8" s="53"/>
      <c r="BR8" s="53"/>
      <c r="BS8" s="53"/>
      <c r="BT8" s="53"/>
      <c r="BU8" s="53"/>
      <c r="BV8" s="53"/>
      <c r="BW8" s="53"/>
      <c r="BX8" s="53"/>
      <c r="BY8" s="53"/>
      <c r="BZ8" s="53"/>
      <c r="CA8" s="53"/>
      <c r="CB8" s="53"/>
      <c r="CC8" s="53"/>
      <c r="CD8" s="53"/>
      <c r="CE8" s="5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53"/>
      <c r="DM8" s="53"/>
      <c r="DN8" s="53"/>
      <c r="DO8" s="53"/>
      <c r="DP8" s="53"/>
      <c r="DQ8" s="53"/>
      <c r="DR8" s="53"/>
      <c r="DS8" s="53"/>
      <c r="DT8" s="53"/>
      <c r="DU8" s="53"/>
      <c r="DV8" s="53"/>
      <c r="DW8" s="53"/>
      <c r="DX8" s="53"/>
      <c r="DY8" s="53"/>
      <c r="DZ8" s="53"/>
      <c r="EA8" s="53"/>
      <c r="EB8" s="53"/>
      <c r="EC8" s="53"/>
      <c r="ED8" s="53"/>
      <c r="EE8" s="53"/>
      <c r="EF8" s="53"/>
      <c r="EG8" s="53"/>
      <c r="EH8" s="53"/>
      <c r="EI8" s="53"/>
      <c r="EJ8" s="53"/>
      <c r="EK8" s="53"/>
      <c r="EL8" s="53"/>
      <c r="EM8" s="53"/>
      <c r="EN8" s="53"/>
      <c r="EO8" s="53"/>
      <c r="EP8" s="53"/>
      <c r="EQ8" s="53"/>
      <c r="ER8" s="53"/>
      <c r="ES8" s="53"/>
      <c r="ET8" s="53"/>
      <c r="EU8" s="53"/>
      <c r="EV8" s="53"/>
      <c r="EW8" s="53"/>
      <c r="EX8" s="53"/>
      <c r="EY8" s="53"/>
      <c r="EZ8" s="53"/>
      <c r="FA8" s="53"/>
      <c r="FB8" s="53"/>
      <c r="FC8" s="53"/>
      <c r="FD8" s="53"/>
      <c r="FE8" s="53"/>
      <c r="FF8" s="53"/>
      <c r="FG8" s="53"/>
      <c r="FH8" s="53"/>
      <c r="FI8" s="53"/>
      <c r="FJ8" s="53"/>
      <c r="FK8" s="53"/>
      <c r="FL8" s="53"/>
      <c r="FM8" s="53"/>
      <c r="FN8" s="53"/>
      <c r="FO8" s="53"/>
      <c r="FP8" s="53"/>
      <c r="FQ8" s="53"/>
      <c r="FR8" s="53"/>
      <c r="FS8" s="53"/>
      <c r="FT8" s="53"/>
      <c r="FU8" s="53"/>
      <c r="FV8" s="53"/>
      <c r="FW8" s="53"/>
      <c r="FX8" s="53"/>
      <c r="FY8" s="53"/>
      <c r="FZ8" s="53"/>
      <c r="GA8" s="53"/>
      <c r="GB8" s="53"/>
      <c r="GC8" s="53"/>
      <c r="GD8" s="53"/>
      <c r="GE8" s="53"/>
      <c r="GF8" s="53"/>
      <c r="GG8" s="53"/>
      <c r="GH8" s="53"/>
      <c r="GI8" s="53"/>
      <c r="GJ8" s="53"/>
      <c r="GK8" s="53"/>
      <c r="GL8" s="53"/>
      <c r="GM8" s="53"/>
      <c r="GN8" s="53"/>
      <c r="GO8" s="53"/>
      <c r="GP8" s="53"/>
      <c r="GQ8" s="53"/>
      <c r="GR8" s="53"/>
      <c r="GS8" s="53"/>
      <c r="GT8" s="53"/>
      <c r="GU8" s="53"/>
      <c r="GV8" s="53"/>
      <c r="GW8" s="53"/>
      <c r="GX8" s="53"/>
      <c r="GY8" s="53"/>
      <c r="GZ8" s="53"/>
      <c r="HA8" s="53"/>
      <c r="HB8" s="53"/>
      <c r="HC8" s="53"/>
      <c r="HD8" s="53"/>
      <c r="HE8" s="53"/>
      <c r="HF8" s="53"/>
      <c r="HG8" s="53"/>
      <c r="HH8" s="53"/>
      <c r="HI8" s="53"/>
      <c r="HJ8" s="53"/>
      <c r="HK8" s="53"/>
      <c r="HL8" s="53"/>
      <c r="HM8" s="53"/>
      <c r="HN8" s="53"/>
      <c r="HO8" s="53"/>
      <c r="HP8" s="53"/>
      <c r="HQ8" s="53"/>
      <c r="HR8" s="53"/>
      <c r="HS8" s="53"/>
      <c r="HT8" s="53"/>
      <c r="HU8" s="53"/>
      <c r="HV8" s="53"/>
      <c r="HW8" s="53"/>
      <c r="HX8" s="53"/>
      <c r="HY8" s="53"/>
      <c r="HZ8" s="53"/>
      <c r="IA8" s="53"/>
      <c r="IB8" s="53"/>
      <c r="IC8" s="53"/>
      <c r="ID8" s="53"/>
      <c r="IE8" s="53"/>
      <c r="IF8" s="53"/>
      <c r="IG8" s="53"/>
      <c r="IH8" s="53"/>
      <c r="II8" s="53"/>
      <c r="IJ8" s="53"/>
      <c r="IK8" s="53"/>
      <c r="IL8" s="53"/>
      <c r="IM8" s="53"/>
      <c r="IN8" s="53"/>
      <c r="IO8" s="53"/>
      <c r="IP8" s="53"/>
      <c r="IQ8" s="53"/>
      <c r="IR8" s="53"/>
    </row>
    <row r="9" spans="1:252" s="49" customFormat="1" ht="18" customHeight="1">
      <c r="A9" s="65" t="s">
        <v>74</v>
      </c>
      <c r="B9" s="66"/>
      <c r="C9" s="67" t="s">
        <v>75</v>
      </c>
      <c r="D9" s="46"/>
      <c r="E9" s="61"/>
      <c r="F9" s="62"/>
      <c r="G9" s="62"/>
      <c r="H9" s="62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53"/>
      <c r="DM9" s="53"/>
      <c r="DN9" s="53"/>
      <c r="DO9" s="53"/>
      <c r="DP9" s="53"/>
      <c r="DQ9" s="53"/>
      <c r="DR9" s="53"/>
      <c r="DS9" s="53"/>
      <c r="DT9" s="53"/>
      <c r="DU9" s="53"/>
      <c r="DV9" s="53"/>
      <c r="DW9" s="53"/>
      <c r="DX9" s="53"/>
      <c r="DY9" s="53"/>
      <c r="DZ9" s="53"/>
      <c r="EA9" s="53"/>
      <c r="EB9" s="53"/>
      <c r="EC9" s="53"/>
      <c r="ED9" s="53"/>
      <c r="EE9" s="53"/>
      <c r="EF9" s="53"/>
      <c r="EG9" s="53"/>
      <c r="EH9" s="53"/>
      <c r="EI9" s="53"/>
      <c r="EJ9" s="53"/>
      <c r="EK9" s="53"/>
      <c r="EL9" s="53"/>
      <c r="EM9" s="53"/>
      <c r="EN9" s="53"/>
      <c r="EO9" s="53"/>
      <c r="EP9" s="53"/>
      <c r="EQ9" s="53"/>
      <c r="ER9" s="53"/>
      <c r="ES9" s="53"/>
      <c r="ET9" s="53"/>
      <c r="EU9" s="53"/>
      <c r="EV9" s="53"/>
      <c r="EW9" s="53"/>
      <c r="EX9" s="53"/>
      <c r="EY9" s="53"/>
      <c r="EZ9" s="53"/>
      <c r="FA9" s="53"/>
      <c r="FB9" s="53"/>
      <c r="FC9" s="53"/>
      <c r="FD9" s="53"/>
      <c r="FE9" s="53"/>
      <c r="FF9" s="53"/>
      <c r="FG9" s="53"/>
      <c r="FH9" s="53"/>
      <c r="FI9" s="53"/>
      <c r="FJ9" s="53"/>
      <c r="FK9" s="53"/>
      <c r="FL9" s="53"/>
      <c r="FM9" s="53"/>
      <c r="FN9" s="53"/>
      <c r="FO9" s="53"/>
      <c r="FP9" s="53"/>
      <c r="FQ9" s="53"/>
      <c r="FR9" s="53"/>
      <c r="FS9" s="53"/>
      <c r="FT9" s="53"/>
      <c r="FU9" s="53"/>
      <c r="FV9" s="53"/>
      <c r="FW9" s="53"/>
      <c r="FX9" s="53"/>
      <c r="FY9" s="53"/>
      <c r="FZ9" s="53"/>
      <c r="GA9" s="53"/>
      <c r="GB9" s="53"/>
      <c r="GC9" s="53"/>
      <c r="GD9" s="53"/>
      <c r="GE9" s="53"/>
      <c r="GF9" s="53"/>
      <c r="GG9" s="53"/>
      <c r="GH9" s="53"/>
      <c r="GI9" s="53"/>
      <c r="GJ9" s="53"/>
      <c r="GK9" s="53"/>
      <c r="GL9" s="53"/>
      <c r="GM9" s="53"/>
      <c r="GN9" s="53"/>
      <c r="GO9" s="53"/>
      <c r="GP9" s="53"/>
      <c r="GQ9" s="53"/>
      <c r="GR9" s="53"/>
      <c r="GS9" s="53"/>
      <c r="GT9" s="53"/>
      <c r="GU9" s="53"/>
      <c r="GV9" s="53"/>
      <c r="GW9" s="53"/>
      <c r="GX9" s="53"/>
      <c r="GY9" s="53"/>
      <c r="GZ9" s="53"/>
      <c r="HA9" s="53"/>
      <c r="HB9" s="53"/>
      <c r="HC9" s="53"/>
      <c r="HD9" s="53"/>
      <c r="HE9" s="53"/>
      <c r="HF9" s="53"/>
      <c r="HG9" s="53"/>
      <c r="HH9" s="53"/>
      <c r="HI9" s="53"/>
      <c r="HJ9" s="53"/>
      <c r="HK9" s="53"/>
      <c r="HL9" s="53"/>
      <c r="HM9" s="53"/>
      <c r="HN9" s="53"/>
      <c r="HO9" s="53"/>
      <c r="HP9" s="53"/>
      <c r="HQ9" s="53"/>
      <c r="HR9" s="53"/>
      <c r="HS9" s="53"/>
      <c r="HT9" s="53"/>
      <c r="HU9" s="53"/>
      <c r="HV9" s="53"/>
      <c r="HW9" s="53"/>
      <c r="HX9" s="53"/>
      <c r="HY9" s="53"/>
      <c r="HZ9" s="53"/>
      <c r="IA9" s="53"/>
      <c r="IB9" s="53"/>
      <c r="IC9" s="53"/>
      <c r="ID9" s="53"/>
      <c r="IE9" s="53"/>
      <c r="IF9" s="53"/>
      <c r="IG9" s="53"/>
      <c r="IH9" s="53"/>
      <c r="II9" s="53"/>
      <c r="IJ9" s="53"/>
      <c r="IK9" s="53"/>
      <c r="IL9" s="53"/>
      <c r="IM9" s="53"/>
      <c r="IN9" s="53"/>
      <c r="IO9" s="53"/>
      <c r="IP9" s="53"/>
      <c r="IQ9" s="53"/>
      <c r="IR9" s="53"/>
    </row>
    <row r="10" spans="1:252" s="49" customFormat="1" ht="18" customHeight="1">
      <c r="A10" s="68" t="s">
        <v>76</v>
      </c>
      <c r="B10" s="45"/>
      <c r="C10" s="59" t="s">
        <v>78</v>
      </c>
      <c r="D10" s="46">
        <v>0</v>
      </c>
      <c r="E10" s="61"/>
      <c r="F10" s="62"/>
      <c r="G10" s="62"/>
      <c r="H10" s="62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53"/>
      <c r="CA10" s="53"/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53"/>
      <c r="DM10" s="53"/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3"/>
      <c r="EF10" s="53"/>
      <c r="EG10" s="53"/>
      <c r="EH10" s="53"/>
      <c r="EI10" s="53"/>
      <c r="EJ10" s="53"/>
      <c r="EK10" s="53"/>
      <c r="EL10" s="53"/>
      <c r="EM10" s="53"/>
      <c r="EN10" s="53"/>
      <c r="EO10" s="53"/>
      <c r="EP10" s="53"/>
      <c r="EQ10" s="53"/>
      <c r="ER10" s="53"/>
      <c r="ES10" s="53"/>
      <c r="ET10" s="53"/>
      <c r="EU10" s="53"/>
      <c r="EV10" s="53"/>
      <c r="EW10" s="53"/>
      <c r="EX10" s="53"/>
      <c r="EY10" s="53"/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3"/>
      <c r="FR10" s="53"/>
      <c r="FS10" s="53"/>
      <c r="FT10" s="53"/>
      <c r="FU10" s="53"/>
      <c r="FV10" s="53"/>
      <c r="FW10" s="53"/>
      <c r="FX10" s="53"/>
      <c r="FY10" s="53"/>
      <c r="FZ10" s="53"/>
      <c r="GA10" s="53"/>
      <c r="GB10" s="53"/>
      <c r="GC10" s="53"/>
      <c r="GD10" s="53"/>
      <c r="GE10" s="53"/>
      <c r="GF10" s="53"/>
      <c r="GG10" s="53"/>
      <c r="GH10" s="53"/>
      <c r="GI10" s="53"/>
      <c r="GJ10" s="53"/>
      <c r="GK10" s="53"/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3"/>
      <c r="HD10" s="53"/>
      <c r="HE10" s="53"/>
      <c r="HF10" s="53"/>
      <c r="HG10" s="53"/>
      <c r="HH10" s="53"/>
      <c r="HI10" s="53"/>
      <c r="HJ10" s="53"/>
      <c r="HK10" s="53"/>
      <c r="HL10" s="53"/>
      <c r="HM10" s="53"/>
      <c r="HN10" s="53"/>
      <c r="HO10" s="53"/>
      <c r="HP10" s="53"/>
      <c r="HQ10" s="53"/>
      <c r="HR10" s="53"/>
      <c r="HS10" s="53"/>
      <c r="HT10" s="53"/>
      <c r="HU10" s="53"/>
      <c r="HV10" s="53"/>
      <c r="HW10" s="53"/>
      <c r="HX10" s="53"/>
      <c r="HY10" s="53"/>
      <c r="HZ10" s="53"/>
      <c r="IA10" s="53"/>
      <c r="IB10" s="53"/>
      <c r="IC10" s="53"/>
      <c r="ID10" s="53"/>
      <c r="IE10" s="53"/>
      <c r="IF10" s="53"/>
      <c r="IG10" s="53"/>
      <c r="IH10" s="53"/>
      <c r="II10" s="53"/>
      <c r="IJ10" s="53"/>
      <c r="IK10" s="53"/>
      <c r="IL10" s="53"/>
      <c r="IM10" s="53"/>
      <c r="IN10" s="53"/>
      <c r="IO10" s="53"/>
      <c r="IP10" s="53"/>
      <c r="IQ10" s="53"/>
      <c r="IR10" s="53"/>
    </row>
    <row r="11" spans="1:252" s="49" customFormat="1" ht="18" customHeight="1">
      <c r="A11" s="69" t="s">
        <v>79</v>
      </c>
      <c r="B11" s="70"/>
      <c r="C11" s="67" t="s">
        <v>81</v>
      </c>
      <c r="D11" s="46">
        <v>0</v>
      </c>
      <c r="E11" s="61"/>
      <c r="F11" s="62"/>
      <c r="G11" s="62"/>
      <c r="H11" s="62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  <c r="BM11" s="53"/>
      <c r="BN11" s="53"/>
      <c r="BO11" s="53"/>
      <c r="BP11" s="53"/>
      <c r="BQ11" s="53"/>
      <c r="BR11" s="53"/>
      <c r="BS11" s="53"/>
      <c r="BT11" s="53"/>
      <c r="BU11" s="53"/>
      <c r="BV11" s="53"/>
      <c r="BW11" s="53"/>
      <c r="BX11" s="53"/>
      <c r="BY11" s="53"/>
      <c r="BZ11" s="53"/>
      <c r="CA11" s="53"/>
      <c r="CB11" s="53"/>
      <c r="CC11" s="53"/>
      <c r="CD11" s="53"/>
      <c r="CE11" s="5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53"/>
      <c r="DM11" s="53"/>
      <c r="DN11" s="53"/>
      <c r="DO11" s="53"/>
      <c r="DP11" s="53"/>
      <c r="DQ11" s="53"/>
      <c r="DR11" s="53"/>
      <c r="DS11" s="53"/>
      <c r="DT11" s="53"/>
      <c r="DU11" s="53"/>
      <c r="DV11" s="53"/>
      <c r="DW11" s="53"/>
      <c r="DX11" s="53"/>
      <c r="DY11" s="53"/>
      <c r="DZ11" s="53"/>
      <c r="EA11" s="53"/>
      <c r="EB11" s="53"/>
      <c r="EC11" s="53"/>
      <c r="ED11" s="53"/>
      <c r="EE11" s="53"/>
      <c r="EF11" s="53"/>
      <c r="EG11" s="53"/>
      <c r="EH11" s="53"/>
      <c r="EI11" s="53"/>
      <c r="EJ11" s="53"/>
      <c r="EK11" s="53"/>
      <c r="EL11" s="53"/>
      <c r="EM11" s="53"/>
      <c r="EN11" s="53"/>
      <c r="EO11" s="53"/>
      <c r="EP11" s="53"/>
      <c r="EQ11" s="53"/>
      <c r="ER11" s="53"/>
      <c r="ES11" s="53"/>
      <c r="ET11" s="53"/>
      <c r="EU11" s="53"/>
      <c r="EV11" s="53"/>
      <c r="EW11" s="53"/>
      <c r="EX11" s="53"/>
      <c r="EY11" s="53"/>
      <c r="EZ11" s="53"/>
      <c r="FA11" s="53"/>
      <c r="FB11" s="53"/>
      <c r="FC11" s="53"/>
      <c r="FD11" s="53"/>
      <c r="FE11" s="53"/>
      <c r="FF11" s="53"/>
      <c r="FG11" s="53"/>
      <c r="FH11" s="53"/>
      <c r="FI11" s="53"/>
      <c r="FJ11" s="53"/>
      <c r="FK11" s="53"/>
      <c r="FL11" s="53"/>
      <c r="FM11" s="53"/>
      <c r="FN11" s="53"/>
      <c r="FO11" s="53"/>
      <c r="FP11" s="53"/>
      <c r="FQ11" s="53"/>
      <c r="FR11" s="53"/>
      <c r="FS11" s="53"/>
      <c r="FT11" s="53"/>
      <c r="FU11" s="53"/>
      <c r="FV11" s="53"/>
      <c r="FW11" s="53"/>
      <c r="FX11" s="53"/>
      <c r="FY11" s="53"/>
      <c r="FZ11" s="53"/>
      <c r="GA11" s="53"/>
      <c r="GB11" s="53"/>
      <c r="GC11" s="53"/>
      <c r="GD11" s="53"/>
      <c r="GE11" s="53"/>
      <c r="GF11" s="53"/>
      <c r="GG11" s="53"/>
      <c r="GH11" s="53"/>
      <c r="GI11" s="53"/>
      <c r="GJ11" s="53"/>
      <c r="GK11" s="53"/>
      <c r="GL11" s="53"/>
      <c r="GM11" s="53"/>
      <c r="GN11" s="53"/>
      <c r="GO11" s="53"/>
      <c r="GP11" s="53"/>
      <c r="GQ11" s="53"/>
      <c r="GR11" s="53"/>
      <c r="GS11" s="53"/>
      <c r="GT11" s="53"/>
      <c r="GU11" s="53"/>
      <c r="GV11" s="53"/>
      <c r="GW11" s="53"/>
      <c r="GX11" s="53"/>
      <c r="GY11" s="53"/>
      <c r="GZ11" s="53"/>
      <c r="HA11" s="53"/>
      <c r="HB11" s="53"/>
      <c r="HC11" s="53"/>
      <c r="HD11" s="53"/>
      <c r="HE11" s="53"/>
      <c r="HF11" s="53"/>
      <c r="HG11" s="53"/>
      <c r="HH11" s="53"/>
      <c r="HI11" s="53"/>
      <c r="HJ11" s="53"/>
      <c r="HK11" s="53"/>
      <c r="HL11" s="53"/>
      <c r="HM11" s="53"/>
      <c r="HN11" s="53"/>
      <c r="HO11" s="53"/>
      <c r="HP11" s="53"/>
      <c r="HQ11" s="53"/>
      <c r="HR11" s="53"/>
      <c r="HS11" s="53"/>
      <c r="HT11" s="53"/>
      <c r="HU11" s="53"/>
      <c r="HV11" s="53"/>
      <c r="HW11" s="53"/>
      <c r="HX11" s="53"/>
      <c r="HY11" s="53"/>
      <c r="HZ11" s="53"/>
      <c r="IA11" s="53"/>
      <c r="IB11" s="53"/>
      <c r="IC11" s="53"/>
      <c r="ID11" s="53"/>
      <c r="IE11" s="53"/>
      <c r="IF11" s="53"/>
      <c r="IG11" s="53"/>
      <c r="IH11" s="53"/>
      <c r="II11" s="53"/>
      <c r="IJ11" s="53"/>
      <c r="IK11" s="53"/>
      <c r="IL11" s="53"/>
      <c r="IM11" s="53"/>
      <c r="IN11" s="53"/>
      <c r="IO11" s="53"/>
      <c r="IP11" s="53"/>
      <c r="IQ11" s="53"/>
      <c r="IR11" s="53"/>
    </row>
    <row r="12" spans="1:252" s="49" customFormat="1" ht="18" customHeight="1">
      <c r="A12" s="65" t="s">
        <v>82</v>
      </c>
      <c r="B12" s="45"/>
      <c r="C12" s="59" t="s">
        <v>84</v>
      </c>
      <c r="D12" s="46">
        <v>0</v>
      </c>
      <c r="E12" s="61"/>
      <c r="F12" s="62"/>
      <c r="G12" s="62"/>
      <c r="H12" s="62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  <c r="AJ12" s="53"/>
      <c r="AK12" s="53"/>
      <c r="AL12" s="53"/>
      <c r="AM12" s="53"/>
      <c r="AN12" s="53"/>
      <c r="AO12" s="53"/>
      <c r="AP12" s="53"/>
      <c r="AQ12" s="53"/>
      <c r="AR12" s="53"/>
      <c r="AS12" s="53"/>
      <c r="AT12" s="53"/>
      <c r="AU12" s="53"/>
      <c r="AV12" s="53"/>
      <c r="AW12" s="53"/>
      <c r="AX12" s="53"/>
      <c r="AY12" s="53"/>
      <c r="AZ12" s="53"/>
      <c r="BA12" s="53"/>
      <c r="BB12" s="53"/>
      <c r="BC12" s="53"/>
      <c r="BD12" s="53"/>
      <c r="BE12" s="53"/>
      <c r="BF12" s="53"/>
      <c r="BG12" s="53"/>
      <c r="BH12" s="53"/>
      <c r="BI12" s="53"/>
      <c r="BJ12" s="53"/>
      <c r="BK12" s="53"/>
      <c r="BL12" s="53"/>
      <c r="BM12" s="53"/>
      <c r="BN12" s="53"/>
      <c r="BO12" s="53"/>
      <c r="BP12" s="53"/>
      <c r="BQ12" s="53"/>
      <c r="BR12" s="53"/>
      <c r="BS12" s="53"/>
      <c r="BT12" s="53"/>
      <c r="BU12" s="53"/>
      <c r="BV12" s="53"/>
      <c r="BW12" s="53"/>
      <c r="BX12" s="53"/>
      <c r="BY12" s="53"/>
      <c r="BZ12" s="53"/>
      <c r="CA12" s="53"/>
      <c r="CB12" s="53"/>
      <c r="CC12" s="53"/>
      <c r="CD12" s="53"/>
      <c r="CE12" s="5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53"/>
      <c r="DM12" s="53"/>
      <c r="DN12" s="53"/>
      <c r="DO12" s="53"/>
      <c r="DP12" s="53"/>
      <c r="DQ12" s="53"/>
      <c r="DR12" s="53"/>
      <c r="DS12" s="53"/>
      <c r="DT12" s="53"/>
      <c r="DU12" s="53"/>
      <c r="DV12" s="53"/>
      <c r="DW12" s="53"/>
      <c r="DX12" s="53"/>
      <c r="DY12" s="53"/>
      <c r="DZ12" s="53"/>
      <c r="EA12" s="53"/>
      <c r="EB12" s="53"/>
      <c r="EC12" s="53"/>
      <c r="ED12" s="53"/>
      <c r="EE12" s="53"/>
      <c r="EF12" s="53"/>
      <c r="EG12" s="53"/>
      <c r="EH12" s="53"/>
      <c r="EI12" s="53"/>
      <c r="EJ12" s="53"/>
      <c r="EK12" s="53"/>
      <c r="EL12" s="53"/>
      <c r="EM12" s="53"/>
      <c r="EN12" s="53"/>
      <c r="EO12" s="53"/>
      <c r="EP12" s="53"/>
      <c r="EQ12" s="53"/>
      <c r="ER12" s="53"/>
      <c r="ES12" s="53"/>
      <c r="ET12" s="53"/>
      <c r="EU12" s="53"/>
      <c r="EV12" s="53"/>
      <c r="EW12" s="53"/>
      <c r="EX12" s="53"/>
      <c r="EY12" s="53"/>
      <c r="EZ12" s="53"/>
      <c r="FA12" s="53"/>
      <c r="FB12" s="53"/>
      <c r="FC12" s="53"/>
      <c r="FD12" s="53"/>
      <c r="FE12" s="53"/>
      <c r="FF12" s="53"/>
      <c r="FG12" s="53"/>
      <c r="FH12" s="53"/>
      <c r="FI12" s="53"/>
      <c r="FJ12" s="53"/>
      <c r="FK12" s="53"/>
      <c r="FL12" s="53"/>
      <c r="FM12" s="53"/>
      <c r="FN12" s="53"/>
      <c r="FO12" s="53"/>
      <c r="FP12" s="53"/>
      <c r="FQ12" s="53"/>
      <c r="FR12" s="53"/>
      <c r="FS12" s="53"/>
      <c r="FT12" s="53"/>
      <c r="FU12" s="53"/>
      <c r="FV12" s="53"/>
      <c r="FW12" s="53"/>
      <c r="FX12" s="53"/>
      <c r="FY12" s="53"/>
      <c r="FZ12" s="53"/>
      <c r="GA12" s="53"/>
      <c r="GB12" s="53"/>
      <c r="GC12" s="53"/>
      <c r="GD12" s="53"/>
      <c r="GE12" s="53"/>
      <c r="GF12" s="53"/>
      <c r="GG12" s="53"/>
      <c r="GH12" s="53"/>
      <c r="GI12" s="53"/>
      <c r="GJ12" s="53"/>
      <c r="GK12" s="53"/>
      <c r="GL12" s="53"/>
      <c r="GM12" s="53"/>
      <c r="GN12" s="53"/>
      <c r="GO12" s="53"/>
      <c r="GP12" s="53"/>
      <c r="GQ12" s="53"/>
      <c r="GR12" s="53"/>
      <c r="GS12" s="53"/>
      <c r="GT12" s="53"/>
      <c r="GU12" s="53"/>
      <c r="GV12" s="53"/>
      <c r="GW12" s="53"/>
      <c r="GX12" s="53"/>
      <c r="GY12" s="53"/>
      <c r="GZ12" s="53"/>
      <c r="HA12" s="53"/>
      <c r="HB12" s="53"/>
      <c r="HC12" s="53"/>
      <c r="HD12" s="53"/>
      <c r="HE12" s="53"/>
      <c r="HF12" s="53"/>
      <c r="HG12" s="53"/>
      <c r="HH12" s="53"/>
      <c r="HI12" s="53"/>
      <c r="HJ12" s="53"/>
      <c r="HK12" s="53"/>
      <c r="HL12" s="53"/>
      <c r="HM12" s="53"/>
      <c r="HN12" s="53"/>
      <c r="HO12" s="53"/>
      <c r="HP12" s="53"/>
      <c r="HQ12" s="53"/>
      <c r="HR12" s="53"/>
      <c r="HS12" s="53"/>
      <c r="HT12" s="53"/>
      <c r="HU12" s="53"/>
      <c r="HV12" s="53"/>
      <c r="HW12" s="53"/>
      <c r="HX12" s="53"/>
      <c r="HY12" s="53"/>
      <c r="HZ12" s="53"/>
      <c r="IA12" s="53"/>
      <c r="IB12" s="53"/>
      <c r="IC12" s="53"/>
      <c r="ID12" s="53"/>
      <c r="IE12" s="53"/>
      <c r="IF12" s="53"/>
      <c r="IG12" s="53"/>
      <c r="IH12" s="53"/>
      <c r="II12" s="53"/>
      <c r="IJ12" s="53"/>
      <c r="IK12" s="53"/>
      <c r="IL12" s="53"/>
      <c r="IM12" s="53"/>
      <c r="IN12" s="53"/>
      <c r="IO12" s="53"/>
      <c r="IP12" s="53"/>
      <c r="IQ12" s="53"/>
      <c r="IR12" s="53"/>
    </row>
    <row r="13" spans="1:252" s="49" customFormat="1" ht="18" customHeight="1">
      <c r="A13" s="72" t="s">
        <v>85</v>
      </c>
      <c r="B13" s="70"/>
      <c r="C13" s="67" t="s">
        <v>87</v>
      </c>
      <c r="D13" s="46">
        <v>4.4287000000000001</v>
      </c>
      <c r="E13" s="61"/>
      <c r="F13" s="62"/>
      <c r="G13" s="62"/>
      <c r="H13" s="62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  <c r="BS13" s="53"/>
      <c r="BT13" s="53"/>
      <c r="BU13" s="53"/>
      <c r="BV13" s="53"/>
      <c r="BW13" s="53"/>
      <c r="BX13" s="53"/>
      <c r="BY13" s="53"/>
      <c r="BZ13" s="53"/>
      <c r="CA13" s="53"/>
      <c r="CB13" s="53"/>
      <c r="CC13" s="53"/>
      <c r="CD13" s="53"/>
      <c r="CE13" s="5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53"/>
      <c r="DM13" s="53"/>
      <c r="DN13" s="53"/>
      <c r="DO13" s="53"/>
      <c r="DP13" s="53"/>
      <c r="DQ13" s="53"/>
      <c r="DR13" s="53"/>
      <c r="DS13" s="53"/>
      <c r="DT13" s="53"/>
      <c r="DU13" s="53"/>
      <c r="DV13" s="53"/>
      <c r="DW13" s="53"/>
      <c r="DX13" s="53"/>
      <c r="DY13" s="53"/>
      <c r="DZ13" s="53"/>
      <c r="EA13" s="53"/>
      <c r="EB13" s="53"/>
      <c r="EC13" s="53"/>
      <c r="ED13" s="53"/>
      <c r="EE13" s="53"/>
      <c r="EF13" s="53"/>
      <c r="EG13" s="53"/>
      <c r="EH13" s="53"/>
      <c r="EI13" s="53"/>
      <c r="EJ13" s="53"/>
      <c r="EK13" s="53"/>
      <c r="EL13" s="53"/>
      <c r="EM13" s="53"/>
      <c r="EN13" s="53"/>
      <c r="EO13" s="53"/>
      <c r="EP13" s="53"/>
      <c r="EQ13" s="53"/>
      <c r="ER13" s="53"/>
      <c r="ES13" s="53"/>
      <c r="ET13" s="53"/>
      <c r="EU13" s="53"/>
      <c r="EV13" s="53"/>
      <c r="EW13" s="53"/>
      <c r="EX13" s="53"/>
      <c r="EY13" s="53"/>
      <c r="EZ13" s="53"/>
      <c r="FA13" s="53"/>
      <c r="FB13" s="53"/>
      <c r="FC13" s="53"/>
      <c r="FD13" s="53"/>
      <c r="FE13" s="53"/>
      <c r="FF13" s="53"/>
      <c r="FG13" s="53"/>
      <c r="FH13" s="53"/>
      <c r="FI13" s="53"/>
      <c r="FJ13" s="53"/>
      <c r="FK13" s="53"/>
      <c r="FL13" s="53"/>
      <c r="FM13" s="53"/>
      <c r="FN13" s="53"/>
      <c r="FO13" s="53"/>
      <c r="FP13" s="53"/>
      <c r="FQ13" s="53"/>
      <c r="FR13" s="53"/>
      <c r="FS13" s="53"/>
      <c r="FT13" s="53"/>
      <c r="FU13" s="53"/>
      <c r="FV13" s="53"/>
      <c r="FW13" s="53"/>
      <c r="FX13" s="53"/>
      <c r="FY13" s="53"/>
      <c r="FZ13" s="53"/>
      <c r="GA13" s="53"/>
      <c r="GB13" s="53"/>
      <c r="GC13" s="53"/>
      <c r="GD13" s="53"/>
      <c r="GE13" s="53"/>
      <c r="GF13" s="53"/>
      <c r="GG13" s="53"/>
      <c r="GH13" s="53"/>
      <c r="GI13" s="53"/>
      <c r="GJ13" s="53"/>
      <c r="GK13" s="53"/>
      <c r="GL13" s="53"/>
      <c r="GM13" s="53"/>
      <c r="GN13" s="53"/>
      <c r="GO13" s="53"/>
      <c r="GP13" s="53"/>
      <c r="GQ13" s="53"/>
      <c r="GR13" s="53"/>
      <c r="GS13" s="53"/>
      <c r="GT13" s="53"/>
      <c r="GU13" s="53"/>
      <c r="GV13" s="53"/>
      <c r="GW13" s="53"/>
      <c r="GX13" s="53"/>
      <c r="GY13" s="53"/>
      <c r="GZ13" s="53"/>
      <c r="HA13" s="53"/>
      <c r="HB13" s="53"/>
      <c r="HC13" s="53"/>
      <c r="HD13" s="53"/>
      <c r="HE13" s="53"/>
      <c r="HF13" s="53"/>
      <c r="HG13" s="53"/>
      <c r="HH13" s="53"/>
      <c r="HI13" s="53"/>
      <c r="HJ13" s="53"/>
      <c r="HK13" s="53"/>
      <c r="HL13" s="53"/>
      <c r="HM13" s="53"/>
      <c r="HN13" s="53"/>
      <c r="HO13" s="53"/>
      <c r="HP13" s="53"/>
      <c r="HQ13" s="53"/>
      <c r="HR13" s="53"/>
      <c r="HS13" s="53"/>
      <c r="HT13" s="53"/>
      <c r="HU13" s="53"/>
      <c r="HV13" s="53"/>
      <c r="HW13" s="53"/>
      <c r="HX13" s="53"/>
      <c r="HY13" s="53"/>
      <c r="HZ13" s="53"/>
      <c r="IA13" s="53"/>
      <c r="IB13" s="53"/>
      <c r="IC13" s="53"/>
      <c r="ID13" s="53"/>
      <c r="IE13" s="53"/>
      <c r="IF13" s="53"/>
      <c r="IG13" s="53"/>
      <c r="IH13" s="53"/>
      <c r="II13" s="53"/>
      <c r="IJ13" s="53"/>
      <c r="IK13" s="53"/>
      <c r="IL13" s="53"/>
      <c r="IM13" s="53"/>
      <c r="IN13" s="53"/>
      <c r="IO13" s="53"/>
      <c r="IP13" s="53"/>
      <c r="IQ13" s="53"/>
      <c r="IR13" s="53"/>
    </row>
    <row r="14" spans="1:252" s="49" customFormat="1" ht="18" customHeight="1">
      <c r="A14" s="64"/>
      <c r="B14" s="73"/>
      <c r="C14" s="59" t="s">
        <v>88</v>
      </c>
      <c r="D14" s="46">
        <v>1.8979999999999999</v>
      </c>
      <c r="E14" s="61"/>
      <c r="F14" s="62"/>
      <c r="G14" s="62"/>
      <c r="H14" s="62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53"/>
      <c r="CA14" s="53"/>
      <c r="CB14" s="53"/>
      <c r="CC14" s="53"/>
      <c r="CD14" s="53"/>
      <c r="CE14" s="5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53"/>
      <c r="DM14" s="53"/>
      <c r="DN14" s="53"/>
      <c r="DO14" s="53"/>
      <c r="DP14" s="53"/>
      <c r="DQ14" s="53"/>
      <c r="DR14" s="53"/>
      <c r="DS14" s="53"/>
      <c r="DT14" s="53"/>
      <c r="DU14" s="53"/>
      <c r="DV14" s="53"/>
      <c r="DW14" s="53"/>
      <c r="DX14" s="53"/>
      <c r="DY14" s="53"/>
      <c r="DZ14" s="53"/>
      <c r="EA14" s="53"/>
      <c r="EB14" s="53"/>
      <c r="EC14" s="53"/>
      <c r="ED14" s="53"/>
      <c r="EE14" s="53"/>
      <c r="EF14" s="53"/>
      <c r="EG14" s="53"/>
      <c r="EH14" s="53"/>
      <c r="EI14" s="53"/>
      <c r="EJ14" s="53"/>
      <c r="EK14" s="53"/>
      <c r="EL14" s="53"/>
      <c r="EM14" s="53"/>
      <c r="EN14" s="53"/>
      <c r="EO14" s="53"/>
      <c r="EP14" s="53"/>
      <c r="EQ14" s="53"/>
      <c r="ER14" s="53"/>
      <c r="ES14" s="53"/>
      <c r="ET14" s="53"/>
      <c r="EU14" s="53"/>
      <c r="EV14" s="53"/>
      <c r="EW14" s="53"/>
      <c r="EX14" s="53"/>
      <c r="EY14" s="53"/>
      <c r="EZ14" s="53"/>
      <c r="FA14" s="53"/>
      <c r="FB14" s="53"/>
      <c r="FC14" s="53"/>
      <c r="FD14" s="53"/>
      <c r="FE14" s="53"/>
      <c r="FF14" s="53"/>
      <c r="FG14" s="53"/>
      <c r="FH14" s="53"/>
      <c r="FI14" s="53"/>
      <c r="FJ14" s="53"/>
      <c r="FK14" s="53"/>
      <c r="FL14" s="53"/>
      <c r="FM14" s="53"/>
      <c r="FN14" s="53"/>
      <c r="FO14" s="53"/>
      <c r="FP14" s="53"/>
      <c r="FQ14" s="53"/>
      <c r="FR14" s="53"/>
      <c r="FS14" s="53"/>
      <c r="FT14" s="53"/>
      <c r="FU14" s="53"/>
      <c r="FV14" s="53"/>
      <c r="FW14" s="53"/>
      <c r="FX14" s="53"/>
      <c r="FY14" s="53"/>
      <c r="FZ14" s="53"/>
      <c r="GA14" s="53"/>
      <c r="GB14" s="53"/>
      <c r="GC14" s="53"/>
      <c r="GD14" s="53"/>
      <c r="GE14" s="53"/>
      <c r="GF14" s="53"/>
      <c r="GG14" s="53"/>
      <c r="GH14" s="53"/>
      <c r="GI14" s="53"/>
      <c r="GJ14" s="53"/>
      <c r="GK14" s="53"/>
      <c r="GL14" s="53"/>
      <c r="GM14" s="53"/>
      <c r="GN14" s="53"/>
      <c r="GO14" s="53"/>
      <c r="GP14" s="53"/>
      <c r="GQ14" s="53"/>
      <c r="GR14" s="53"/>
      <c r="GS14" s="53"/>
      <c r="GT14" s="53"/>
      <c r="GU14" s="53"/>
      <c r="GV14" s="53"/>
      <c r="GW14" s="53"/>
      <c r="GX14" s="53"/>
      <c r="GY14" s="53"/>
      <c r="GZ14" s="53"/>
      <c r="HA14" s="53"/>
      <c r="HB14" s="53"/>
      <c r="HC14" s="53"/>
      <c r="HD14" s="53"/>
      <c r="HE14" s="53"/>
      <c r="HF14" s="53"/>
      <c r="HG14" s="53"/>
      <c r="HH14" s="53"/>
      <c r="HI14" s="53"/>
      <c r="HJ14" s="53"/>
      <c r="HK14" s="53"/>
      <c r="HL14" s="53"/>
      <c r="HM14" s="53"/>
      <c r="HN14" s="53"/>
      <c r="HO14" s="53"/>
      <c r="HP14" s="53"/>
      <c r="HQ14" s="53"/>
      <c r="HR14" s="53"/>
      <c r="HS14" s="53"/>
      <c r="HT14" s="53"/>
      <c r="HU14" s="53"/>
      <c r="HV14" s="53"/>
      <c r="HW14" s="53"/>
      <c r="HX14" s="53"/>
      <c r="HY14" s="53"/>
      <c r="HZ14" s="53"/>
      <c r="IA14" s="53"/>
      <c r="IB14" s="53"/>
      <c r="IC14" s="53"/>
      <c r="ID14" s="53"/>
      <c r="IE14" s="53"/>
      <c r="IF14" s="53"/>
      <c r="IG14" s="53"/>
      <c r="IH14" s="53"/>
      <c r="II14" s="53"/>
      <c r="IJ14" s="53"/>
      <c r="IK14" s="53"/>
      <c r="IL14" s="53"/>
      <c r="IM14" s="53"/>
      <c r="IN14" s="53"/>
      <c r="IO14" s="53"/>
      <c r="IP14" s="53"/>
      <c r="IQ14" s="53"/>
      <c r="IR14" s="53"/>
    </row>
    <row r="15" spans="1:252" s="49" customFormat="1" ht="18" customHeight="1">
      <c r="A15" s="74"/>
      <c r="B15" s="75"/>
      <c r="C15" s="67" t="s">
        <v>89</v>
      </c>
      <c r="D15" s="71"/>
      <c r="E15" s="61"/>
      <c r="F15" s="62"/>
      <c r="G15" s="62"/>
      <c r="H15" s="62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  <c r="AH15" s="53"/>
      <c r="AI15" s="53"/>
      <c r="AJ15" s="53"/>
      <c r="AK15" s="53"/>
      <c r="AL15" s="53"/>
      <c r="AM15" s="53"/>
      <c r="AN15" s="53"/>
      <c r="AO15" s="53"/>
      <c r="AP15" s="53"/>
      <c r="AQ15" s="53"/>
      <c r="AR15" s="53"/>
      <c r="AS15" s="53"/>
      <c r="AT15" s="53"/>
      <c r="AU15" s="53"/>
      <c r="AV15" s="53"/>
      <c r="AW15" s="53"/>
      <c r="AX15" s="53"/>
      <c r="AY15" s="53"/>
      <c r="AZ15" s="53"/>
      <c r="BA15" s="53"/>
      <c r="BB15" s="53"/>
      <c r="BC15" s="53"/>
      <c r="BD15" s="53"/>
      <c r="BE15" s="53"/>
      <c r="BF15" s="53"/>
      <c r="BG15" s="53"/>
      <c r="BH15" s="53"/>
      <c r="BI15" s="53"/>
      <c r="BJ15" s="53"/>
      <c r="BK15" s="53"/>
      <c r="BL15" s="53"/>
      <c r="BM15" s="53"/>
      <c r="BN15" s="53"/>
      <c r="BO15" s="53"/>
      <c r="BP15" s="53"/>
      <c r="BQ15" s="53"/>
      <c r="BR15" s="53"/>
      <c r="BS15" s="53"/>
      <c r="BT15" s="53"/>
      <c r="BU15" s="53"/>
      <c r="BV15" s="53"/>
      <c r="BW15" s="53"/>
      <c r="BX15" s="53"/>
      <c r="BY15" s="53"/>
      <c r="BZ15" s="53"/>
      <c r="CA15" s="53"/>
      <c r="CB15" s="53"/>
      <c r="CC15" s="53"/>
      <c r="CD15" s="53"/>
      <c r="CE15" s="5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53"/>
      <c r="DM15" s="53"/>
      <c r="DN15" s="53"/>
      <c r="DO15" s="53"/>
      <c r="DP15" s="53"/>
      <c r="DQ15" s="53"/>
      <c r="DR15" s="53"/>
      <c r="DS15" s="53"/>
      <c r="DT15" s="53"/>
      <c r="DU15" s="53"/>
      <c r="DV15" s="53"/>
      <c r="DW15" s="53"/>
      <c r="DX15" s="53"/>
      <c r="DY15" s="53"/>
      <c r="DZ15" s="53"/>
      <c r="EA15" s="53"/>
      <c r="EB15" s="53"/>
      <c r="EC15" s="53"/>
      <c r="ED15" s="53"/>
      <c r="EE15" s="53"/>
      <c r="EF15" s="53"/>
      <c r="EG15" s="53"/>
      <c r="EH15" s="53"/>
      <c r="EI15" s="53"/>
      <c r="EJ15" s="53"/>
      <c r="EK15" s="53"/>
      <c r="EL15" s="53"/>
      <c r="EM15" s="53"/>
      <c r="EN15" s="53"/>
      <c r="EO15" s="53"/>
      <c r="EP15" s="53"/>
      <c r="EQ15" s="53"/>
      <c r="ER15" s="53"/>
      <c r="ES15" s="53"/>
      <c r="ET15" s="53"/>
      <c r="EU15" s="53"/>
      <c r="EV15" s="53"/>
      <c r="EW15" s="53"/>
      <c r="EX15" s="53"/>
      <c r="EY15" s="53"/>
      <c r="EZ15" s="53"/>
      <c r="FA15" s="53"/>
      <c r="FB15" s="53"/>
      <c r="FC15" s="53"/>
      <c r="FD15" s="53"/>
      <c r="FE15" s="53"/>
      <c r="FF15" s="53"/>
      <c r="FG15" s="53"/>
      <c r="FH15" s="53"/>
      <c r="FI15" s="53"/>
      <c r="FJ15" s="53"/>
      <c r="FK15" s="53"/>
      <c r="FL15" s="53"/>
      <c r="FM15" s="53"/>
      <c r="FN15" s="53"/>
      <c r="FO15" s="53"/>
      <c r="FP15" s="53"/>
      <c r="FQ15" s="53"/>
      <c r="FR15" s="53"/>
      <c r="FS15" s="53"/>
      <c r="FT15" s="53"/>
      <c r="FU15" s="53"/>
      <c r="FV15" s="53"/>
      <c r="FW15" s="53"/>
      <c r="FX15" s="53"/>
      <c r="FY15" s="53"/>
      <c r="FZ15" s="53"/>
      <c r="GA15" s="53"/>
      <c r="GB15" s="53"/>
      <c r="GC15" s="53"/>
      <c r="GD15" s="53"/>
      <c r="GE15" s="53"/>
      <c r="GF15" s="53"/>
      <c r="GG15" s="53"/>
      <c r="GH15" s="53"/>
      <c r="GI15" s="53"/>
      <c r="GJ15" s="53"/>
      <c r="GK15" s="53"/>
      <c r="GL15" s="53"/>
      <c r="GM15" s="53"/>
      <c r="GN15" s="53"/>
      <c r="GO15" s="53"/>
      <c r="GP15" s="53"/>
      <c r="GQ15" s="53"/>
      <c r="GR15" s="53"/>
      <c r="GS15" s="53"/>
      <c r="GT15" s="53"/>
      <c r="GU15" s="53"/>
      <c r="GV15" s="53"/>
      <c r="GW15" s="53"/>
      <c r="GX15" s="53"/>
      <c r="GY15" s="53"/>
      <c r="GZ15" s="53"/>
      <c r="HA15" s="53"/>
      <c r="HB15" s="53"/>
      <c r="HC15" s="53"/>
      <c r="HD15" s="53"/>
      <c r="HE15" s="53"/>
      <c r="HF15" s="53"/>
      <c r="HG15" s="53"/>
      <c r="HH15" s="53"/>
      <c r="HI15" s="53"/>
      <c r="HJ15" s="53"/>
      <c r="HK15" s="53"/>
      <c r="HL15" s="53"/>
      <c r="HM15" s="53"/>
      <c r="HN15" s="53"/>
      <c r="HO15" s="53"/>
      <c r="HP15" s="53"/>
      <c r="HQ15" s="53"/>
      <c r="HR15" s="53"/>
      <c r="HS15" s="53"/>
      <c r="HT15" s="53"/>
      <c r="HU15" s="53"/>
      <c r="HV15" s="53"/>
      <c r="HW15" s="53"/>
      <c r="HX15" s="53"/>
      <c r="HY15" s="53"/>
      <c r="HZ15" s="53"/>
      <c r="IA15" s="53"/>
      <c r="IB15" s="53"/>
      <c r="IC15" s="53"/>
      <c r="ID15" s="53"/>
      <c r="IE15" s="53"/>
      <c r="IF15" s="53"/>
      <c r="IG15" s="53"/>
      <c r="IH15" s="53"/>
      <c r="II15" s="53"/>
      <c r="IJ15" s="53"/>
      <c r="IK15" s="53"/>
      <c r="IL15" s="53"/>
      <c r="IM15" s="53"/>
      <c r="IN15" s="53"/>
      <c r="IO15" s="53"/>
      <c r="IP15" s="53"/>
      <c r="IQ15" s="53"/>
      <c r="IR15" s="53"/>
    </row>
    <row r="16" spans="1:252" s="49" customFormat="1" ht="18" customHeight="1">
      <c r="A16" s="76"/>
      <c r="B16" s="77"/>
      <c r="C16" s="78" t="s">
        <v>90</v>
      </c>
      <c r="D16" s="71"/>
      <c r="E16" s="61"/>
      <c r="F16" s="62"/>
      <c r="G16" s="62"/>
      <c r="H16" s="62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  <c r="GA16" s="53"/>
      <c r="GB16" s="53"/>
      <c r="GC16" s="53"/>
      <c r="GD16" s="53"/>
      <c r="GE16" s="53"/>
      <c r="GF16" s="53"/>
      <c r="GG16" s="53"/>
      <c r="GH16" s="53"/>
      <c r="GI16" s="53"/>
      <c r="GJ16" s="53"/>
      <c r="GK16" s="53"/>
      <c r="GL16" s="53"/>
      <c r="GM16" s="53"/>
      <c r="GN16" s="53"/>
      <c r="GO16" s="53"/>
      <c r="GP16" s="53"/>
      <c r="GQ16" s="53"/>
      <c r="GR16" s="53"/>
      <c r="GS16" s="53"/>
      <c r="GT16" s="53"/>
      <c r="GU16" s="53"/>
      <c r="GV16" s="53"/>
      <c r="GW16" s="53"/>
      <c r="GX16" s="53"/>
      <c r="GY16" s="53"/>
      <c r="GZ16" s="53"/>
      <c r="HA16" s="53"/>
      <c r="HB16" s="53"/>
      <c r="HC16" s="53"/>
      <c r="HD16" s="53"/>
      <c r="HE16" s="53"/>
      <c r="HF16" s="53"/>
      <c r="HG16" s="53"/>
      <c r="HH16" s="53"/>
      <c r="HI16" s="53"/>
      <c r="HJ16" s="53"/>
      <c r="HK16" s="53"/>
      <c r="HL16" s="53"/>
      <c r="HM16" s="53"/>
      <c r="HN16" s="53"/>
      <c r="HO16" s="53"/>
      <c r="HP16" s="53"/>
      <c r="HQ16" s="53"/>
      <c r="HR16" s="53"/>
      <c r="HS16" s="53"/>
      <c r="HT16" s="53"/>
      <c r="HU16" s="53"/>
      <c r="HV16" s="53"/>
      <c r="HW16" s="53"/>
      <c r="HX16" s="53"/>
      <c r="HY16" s="53"/>
      <c r="HZ16" s="53"/>
      <c r="IA16" s="53"/>
      <c r="IB16" s="53"/>
      <c r="IC16" s="53"/>
      <c r="ID16" s="53"/>
      <c r="IE16" s="53"/>
      <c r="IF16" s="53"/>
      <c r="IG16" s="53"/>
      <c r="IH16" s="53"/>
      <c r="II16" s="53"/>
      <c r="IJ16" s="53"/>
      <c r="IK16" s="53"/>
      <c r="IL16" s="53"/>
      <c r="IM16" s="53"/>
      <c r="IN16" s="53"/>
      <c r="IO16" s="53"/>
      <c r="IP16" s="53"/>
      <c r="IQ16" s="53"/>
      <c r="IR16" s="53"/>
    </row>
    <row r="17" spans="1:252" s="49" customFormat="1" ht="18" customHeight="1">
      <c r="A17" s="74"/>
      <c r="B17" s="77"/>
      <c r="C17" s="67" t="s">
        <v>91</v>
      </c>
      <c r="D17" s="71"/>
      <c r="E17" s="61"/>
      <c r="F17" s="62"/>
      <c r="G17" s="62"/>
      <c r="H17" s="62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3"/>
      <c r="IP17" s="53"/>
      <c r="IQ17" s="53"/>
      <c r="IR17" s="53"/>
    </row>
    <row r="18" spans="1:252" s="49" customFormat="1" ht="18" customHeight="1">
      <c r="A18" s="79"/>
      <c r="B18" s="77"/>
      <c r="C18" s="78" t="s">
        <v>92</v>
      </c>
      <c r="D18" s="71"/>
      <c r="E18" s="61"/>
      <c r="F18" s="62"/>
      <c r="G18" s="62"/>
      <c r="H18" s="62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HA18" s="53"/>
      <c r="HB18" s="53"/>
      <c r="HC18" s="53"/>
      <c r="HD18" s="53"/>
      <c r="HE18" s="53"/>
      <c r="HF18" s="53"/>
      <c r="HG18" s="53"/>
      <c r="HH18" s="53"/>
      <c r="HI18" s="53"/>
      <c r="HJ18" s="53"/>
      <c r="HK18" s="53"/>
      <c r="HL18" s="53"/>
      <c r="HM18" s="53"/>
      <c r="HN18" s="53"/>
      <c r="HO18" s="53"/>
      <c r="HP18" s="53"/>
      <c r="HQ18" s="53"/>
      <c r="HR18" s="53"/>
      <c r="HS18" s="53"/>
      <c r="HT18" s="53"/>
      <c r="HU18" s="53"/>
      <c r="HV18" s="53"/>
      <c r="HW18" s="53"/>
      <c r="HX18" s="53"/>
      <c r="HY18" s="53"/>
      <c r="HZ18" s="53"/>
      <c r="IA18" s="53"/>
      <c r="IB18" s="53"/>
      <c r="IC18" s="53"/>
      <c r="ID18" s="53"/>
      <c r="IE18" s="53"/>
      <c r="IF18" s="53"/>
      <c r="IG18" s="53"/>
      <c r="IH18" s="53"/>
      <c r="II18" s="53"/>
      <c r="IJ18" s="53"/>
      <c r="IK18" s="53"/>
      <c r="IL18" s="53"/>
      <c r="IM18" s="53"/>
      <c r="IN18" s="53"/>
      <c r="IO18" s="53"/>
      <c r="IP18" s="53"/>
      <c r="IQ18" s="53"/>
      <c r="IR18" s="53"/>
    </row>
    <row r="19" spans="1:252" s="49" customFormat="1" ht="18" customHeight="1">
      <c r="A19" s="79"/>
      <c r="B19" s="77"/>
      <c r="C19" s="78" t="s">
        <v>93</v>
      </c>
      <c r="D19" s="71"/>
      <c r="E19" s="61"/>
      <c r="F19" s="62"/>
      <c r="G19" s="62"/>
      <c r="H19" s="62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  <c r="IG19" s="53"/>
      <c r="IH19" s="53"/>
      <c r="II19" s="53"/>
      <c r="IJ19" s="53"/>
      <c r="IK19" s="53"/>
      <c r="IL19" s="53"/>
      <c r="IM19" s="53"/>
      <c r="IN19" s="53"/>
      <c r="IO19" s="53"/>
      <c r="IP19" s="53"/>
      <c r="IQ19" s="53"/>
      <c r="IR19" s="53"/>
    </row>
    <row r="20" spans="1:252" s="49" customFormat="1" ht="18" customHeight="1">
      <c r="A20" s="79"/>
      <c r="B20" s="77"/>
      <c r="C20" s="78" t="s">
        <v>94</v>
      </c>
      <c r="D20" s="71"/>
      <c r="E20" s="61"/>
      <c r="F20" s="62"/>
      <c r="G20" s="62"/>
      <c r="H20" s="62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</row>
    <row r="21" spans="1:252" s="49" customFormat="1" ht="18" customHeight="1">
      <c r="A21" s="79"/>
      <c r="B21" s="77"/>
      <c r="C21" s="67" t="s">
        <v>95</v>
      </c>
      <c r="D21" s="71"/>
      <c r="E21" s="61"/>
      <c r="F21" s="62"/>
      <c r="G21" s="62"/>
      <c r="H21" s="62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</row>
    <row r="22" spans="1:252" s="49" customFormat="1" ht="18" customHeight="1">
      <c r="A22" s="79"/>
      <c r="B22" s="77"/>
      <c r="C22" s="67" t="s">
        <v>96</v>
      </c>
      <c r="D22" s="71"/>
      <c r="E22" s="61"/>
      <c r="F22" s="62"/>
      <c r="G22" s="62"/>
      <c r="H22" s="62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  <c r="BM22" s="53"/>
      <c r="BN22" s="53"/>
      <c r="BO22" s="53"/>
      <c r="BP22" s="53"/>
      <c r="BQ22" s="53"/>
      <c r="BR22" s="53"/>
      <c r="BS22" s="53"/>
      <c r="BT22" s="53"/>
      <c r="BU22" s="53"/>
      <c r="BV22" s="53"/>
      <c r="BW22" s="53"/>
      <c r="BX22" s="53"/>
      <c r="BY22" s="53"/>
      <c r="BZ22" s="53"/>
      <c r="CA22" s="53"/>
      <c r="CB22" s="53"/>
      <c r="CC22" s="53"/>
      <c r="CD22" s="53"/>
      <c r="CE22" s="5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53"/>
      <c r="DM22" s="53"/>
      <c r="DN22" s="53"/>
      <c r="DO22" s="53"/>
      <c r="DP22" s="53"/>
      <c r="DQ22" s="53"/>
      <c r="DR22" s="53"/>
      <c r="DS22" s="53"/>
      <c r="DT22" s="53"/>
      <c r="DU22" s="53"/>
      <c r="DV22" s="53"/>
      <c r="DW22" s="53"/>
      <c r="DX22" s="53"/>
      <c r="DY22" s="53"/>
      <c r="DZ22" s="53"/>
      <c r="EA22" s="53"/>
      <c r="EB22" s="53"/>
      <c r="EC22" s="53"/>
      <c r="ED22" s="53"/>
      <c r="EE22" s="53"/>
      <c r="EF22" s="53"/>
      <c r="EG22" s="53"/>
      <c r="EH22" s="53"/>
      <c r="EI22" s="53"/>
      <c r="EJ22" s="53"/>
      <c r="EK22" s="53"/>
      <c r="EL22" s="53"/>
      <c r="EM22" s="53"/>
      <c r="EN22" s="53"/>
      <c r="EO22" s="53"/>
      <c r="EP22" s="53"/>
      <c r="EQ22" s="53"/>
      <c r="ER22" s="53"/>
      <c r="ES22" s="53"/>
      <c r="ET22" s="53"/>
      <c r="EU22" s="53"/>
      <c r="EV22" s="53"/>
      <c r="EW22" s="53"/>
      <c r="EX22" s="53"/>
      <c r="EY22" s="53"/>
      <c r="EZ22" s="53"/>
      <c r="FA22" s="53"/>
      <c r="FB22" s="53"/>
      <c r="FC22" s="53"/>
      <c r="FD22" s="53"/>
      <c r="FE22" s="53"/>
      <c r="FF22" s="53"/>
      <c r="FG22" s="53"/>
      <c r="FH22" s="53"/>
      <c r="FI22" s="53"/>
      <c r="FJ22" s="53"/>
      <c r="FK22" s="53"/>
      <c r="FL22" s="53"/>
      <c r="FM22" s="53"/>
      <c r="FN22" s="53"/>
      <c r="FO22" s="53"/>
      <c r="FP22" s="53"/>
      <c r="FQ22" s="53"/>
      <c r="FR22" s="53"/>
      <c r="FS22" s="53"/>
      <c r="FT22" s="53"/>
      <c r="FU22" s="53"/>
      <c r="FV22" s="53"/>
      <c r="FW22" s="53"/>
      <c r="FX22" s="53"/>
      <c r="FY22" s="53"/>
      <c r="FZ22" s="53"/>
      <c r="GA22" s="53"/>
      <c r="GB22" s="53"/>
      <c r="GC22" s="53"/>
      <c r="GD22" s="53"/>
      <c r="GE22" s="53"/>
      <c r="GF22" s="53"/>
      <c r="GG22" s="53"/>
      <c r="GH22" s="53"/>
      <c r="GI22" s="53"/>
      <c r="GJ22" s="53"/>
      <c r="GK22" s="53"/>
      <c r="GL22" s="53"/>
      <c r="GM22" s="53"/>
      <c r="GN22" s="53"/>
      <c r="GO22" s="53"/>
      <c r="GP22" s="53"/>
      <c r="GQ22" s="53"/>
      <c r="GR22" s="53"/>
      <c r="GS22" s="53"/>
      <c r="GT22" s="53"/>
      <c r="GU22" s="53"/>
      <c r="GV22" s="53"/>
      <c r="GW22" s="53"/>
      <c r="GX22" s="53"/>
      <c r="GY22" s="53"/>
      <c r="GZ22" s="53"/>
      <c r="HA22" s="53"/>
      <c r="HB22" s="53"/>
      <c r="HC22" s="53"/>
      <c r="HD22" s="53"/>
      <c r="HE22" s="53"/>
      <c r="HF22" s="53"/>
      <c r="HG22" s="53"/>
      <c r="HH22" s="53"/>
      <c r="HI22" s="53"/>
      <c r="HJ22" s="53"/>
      <c r="HK22" s="53"/>
      <c r="HL22" s="53"/>
      <c r="HM22" s="53"/>
      <c r="HN22" s="53"/>
      <c r="HO22" s="53"/>
      <c r="HP22" s="53"/>
      <c r="HQ22" s="53"/>
      <c r="HR22" s="53"/>
      <c r="HS22" s="53"/>
      <c r="HT22" s="53"/>
      <c r="HU22" s="53"/>
      <c r="HV22" s="53"/>
      <c r="HW22" s="53"/>
      <c r="HX22" s="53"/>
      <c r="HY22" s="53"/>
      <c r="HZ22" s="53"/>
      <c r="IA22" s="53"/>
      <c r="IB22" s="53"/>
      <c r="IC22" s="53"/>
      <c r="ID22" s="53"/>
      <c r="IE22" s="53"/>
      <c r="IF22" s="53"/>
      <c r="IG22" s="53"/>
      <c r="IH22" s="53"/>
      <c r="II22" s="53"/>
      <c r="IJ22" s="53"/>
      <c r="IK22" s="53"/>
      <c r="IL22" s="53"/>
      <c r="IM22" s="53"/>
      <c r="IN22" s="53"/>
      <c r="IO22" s="53"/>
      <c r="IP22" s="53"/>
      <c r="IQ22" s="53"/>
      <c r="IR22" s="53"/>
    </row>
    <row r="23" spans="1:252" s="49" customFormat="1" ht="18" customHeight="1">
      <c r="A23" s="79"/>
      <c r="B23" s="80"/>
      <c r="C23" s="78" t="s">
        <v>97</v>
      </c>
      <c r="D23" s="71"/>
      <c r="E23" s="61"/>
      <c r="F23" s="61"/>
      <c r="G23" s="61"/>
      <c r="H23" s="61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  <c r="BI23" s="57"/>
      <c r="BJ23" s="57"/>
      <c r="BK23" s="57"/>
      <c r="BL23" s="57"/>
      <c r="BM23" s="57"/>
      <c r="BN23" s="57"/>
      <c r="BO23" s="57"/>
      <c r="BP23" s="57"/>
      <c r="BQ23" s="57"/>
      <c r="BR23" s="57"/>
      <c r="BS23" s="57"/>
      <c r="BT23" s="57"/>
      <c r="BU23" s="57"/>
      <c r="BV23" s="57"/>
      <c r="BW23" s="57"/>
      <c r="BX23" s="57"/>
      <c r="BY23" s="57"/>
      <c r="BZ23" s="57"/>
      <c r="CA23" s="57"/>
      <c r="CB23" s="57"/>
      <c r="CC23" s="57"/>
      <c r="CD23" s="57"/>
      <c r="CE23" s="57"/>
      <c r="CF23" s="57"/>
      <c r="CG23" s="57"/>
      <c r="CH23" s="57"/>
      <c r="CI23" s="57"/>
      <c r="CJ23" s="57"/>
      <c r="CK23" s="57"/>
      <c r="CL23" s="57"/>
      <c r="CM23" s="57"/>
      <c r="CN23" s="57"/>
      <c r="CO23" s="57"/>
      <c r="CP23" s="57"/>
      <c r="CQ23" s="57"/>
      <c r="CR23" s="57"/>
      <c r="CS23" s="57"/>
      <c r="CT23" s="57"/>
      <c r="CU23" s="57"/>
      <c r="CV23" s="57"/>
      <c r="CW23" s="57"/>
      <c r="CX23" s="57"/>
      <c r="CY23" s="57"/>
      <c r="CZ23" s="57"/>
      <c r="DA23" s="57"/>
      <c r="DB23" s="57"/>
      <c r="DC23" s="57"/>
      <c r="DD23" s="57"/>
      <c r="DE23" s="57"/>
      <c r="DF23" s="57"/>
      <c r="DG23" s="57"/>
      <c r="DH23" s="57"/>
      <c r="DI23" s="57"/>
      <c r="DJ23" s="57"/>
      <c r="DK23" s="57"/>
      <c r="DL23" s="57"/>
      <c r="DM23" s="57"/>
      <c r="DN23" s="57"/>
      <c r="DO23" s="57"/>
      <c r="DP23" s="57"/>
      <c r="DQ23" s="57"/>
      <c r="DR23" s="57"/>
      <c r="DS23" s="57"/>
      <c r="DT23" s="57"/>
      <c r="DU23" s="57"/>
      <c r="DV23" s="57"/>
      <c r="DW23" s="57"/>
      <c r="DX23" s="57"/>
      <c r="DY23" s="57"/>
      <c r="DZ23" s="57"/>
      <c r="EA23" s="57"/>
      <c r="EB23" s="57"/>
      <c r="EC23" s="57"/>
      <c r="ED23" s="57"/>
      <c r="EE23" s="57"/>
      <c r="EF23" s="57"/>
      <c r="EG23" s="57"/>
      <c r="EH23" s="57"/>
      <c r="EI23" s="57"/>
      <c r="EJ23" s="57"/>
      <c r="EK23" s="57"/>
      <c r="EL23" s="57"/>
      <c r="EM23" s="57"/>
      <c r="EN23" s="57"/>
      <c r="EO23" s="57"/>
      <c r="EP23" s="57"/>
      <c r="EQ23" s="57"/>
      <c r="ER23" s="57"/>
      <c r="ES23" s="57"/>
      <c r="ET23" s="57"/>
      <c r="EU23" s="57"/>
      <c r="EV23" s="57"/>
      <c r="EW23" s="57"/>
      <c r="EX23" s="57"/>
      <c r="EY23" s="57"/>
      <c r="EZ23" s="57"/>
      <c r="FA23" s="57"/>
      <c r="FB23" s="57"/>
      <c r="FC23" s="57"/>
      <c r="FD23" s="57"/>
      <c r="FE23" s="57"/>
      <c r="FF23" s="57"/>
      <c r="FG23" s="57"/>
      <c r="FH23" s="57"/>
      <c r="FI23" s="57"/>
      <c r="FJ23" s="57"/>
      <c r="FK23" s="57"/>
      <c r="FL23" s="57"/>
      <c r="FM23" s="57"/>
      <c r="FN23" s="57"/>
      <c r="FO23" s="57"/>
      <c r="FP23" s="57"/>
      <c r="FQ23" s="57"/>
      <c r="FR23" s="57"/>
      <c r="FS23" s="57"/>
      <c r="FT23" s="57"/>
      <c r="FU23" s="57"/>
      <c r="FV23" s="57"/>
      <c r="FW23" s="57"/>
      <c r="FX23" s="57"/>
      <c r="FY23" s="57"/>
      <c r="FZ23" s="57"/>
      <c r="GA23" s="57"/>
      <c r="GB23" s="57"/>
      <c r="GC23" s="57"/>
      <c r="GD23" s="57"/>
      <c r="GE23" s="57"/>
      <c r="GF23" s="57"/>
      <c r="GG23" s="57"/>
      <c r="GH23" s="57"/>
      <c r="GI23" s="57"/>
      <c r="GJ23" s="57"/>
      <c r="GK23" s="57"/>
      <c r="GL23" s="57"/>
      <c r="GM23" s="57"/>
      <c r="GN23" s="57"/>
      <c r="GO23" s="57"/>
      <c r="GP23" s="57"/>
      <c r="GQ23" s="57"/>
      <c r="GR23" s="57"/>
      <c r="GS23" s="57"/>
      <c r="GT23" s="57"/>
      <c r="GU23" s="57"/>
      <c r="GV23" s="57"/>
      <c r="GW23" s="57"/>
      <c r="GX23" s="57"/>
      <c r="GY23" s="57"/>
      <c r="GZ23" s="57"/>
      <c r="HA23" s="57"/>
      <c r="HB23" s="57"/>
      <c r="HC23" s="57"/>
      <c r="HD23" s="57"/>
      <c r="HE23" s="57"/>
      <c r="HF23" s="57"/>
      <c r="HG23" s="57"/>
      <c r="HH23" s="57"/>
      <c r="HI23" s="57"/>
      <c r="HJ23" s="57"/>
      <c r="HK23" s="57"/>
      <c r="HL23" s="57"/>
      <c r="HM23" s="57"/>
      <c r="HN23" s="57"/>
      <c r="HO23" s="57"/>
      <c r="HP23" s="57"/>
      <c r="HQ23" s="57"/>
      <c r="HR23" s="57"/>
      <c r="HS23" s="57"/>
      <c r="HT23" s="57"/>
      <c r="HU23" s="57"/>
      <c r="HV23" s="57"/>
      <c r="HW23" s="57"/>
      <c r="HX23" s="57"/>
      <c r="HY23" s="57"/>
      <c r="HZ23" s="57"/>
      <c r="IA23" s="57"/>
      <c r="IB23" s="57"/>
      <c r="IC23" s="57"/>
      <c r="ID23" s="57"/>
      <c r="IE23" s="57"/>
      <c r="IF23" s="57"/>
      <c r="IG23" s="57"/>
      <c r="IH23" s="57"/>
      <c r="II23" s="57"/>
      <c r="IJ23" s="57"/>
      <c r="IK23" s="57"/>
      <c r="IL23" s="57"/>
      <c r="IM23" s="57"/>
      <c r="IN23" s="57"/>
      <c r="IO23" s="57"/>
      <c r="IP23" s="57"/>
      <c r="IQ23" s="57"/>
      <c r="IR23" s="57"/>
    </row>
    <row r="24" spans="1:252" s="49" customFormat="1" ht="18" customHeight="1">
      <c r="A24" s="79"/>
      <c r="B24" s="80"/>
      <c r="C24" s="78" t="s">
        <v>98</v>
      </c>
      <c r="D24" s="46">
        <v>3.3008999999999999</v>
      </c>
      <c r="E24" s="61"/>
      <c r="F24" s="61"/>
      <c r="G24" s="61"/>
      <c r="H24" s="61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  <c r="BI24" s="57"/>
      <c r="BJ24" s="57"/>
      <c r="BK24" s="57"/>
      <c r="BL24" s="57"/>
      <c r="BM24" s="57"/>
      <c r="BN24" s="57"/>
      <c r="BO24" s="57"/>
      <c r="BP24" s="57"/>
      <c r="BQ24" s="57"/>
      <c r="BR24" s="57"/>
      <c r="BS24" s="57"/>
      <c r="BT24" s="57"/>
      <c r="BU24" s="57"/>
      <c r="BV24" s="57"/>
      <c r="BW24" s="57"/>
      <c r="BX24" s="57"/>
      <c r="BY24" s="57"/>
      <c r="BZ24" s="57"/>
      <c r="CA24" s="57"/>
      <c r="CB24" s="57"/>
      <c r="CC24" s="57"/>
      <c r="CD24" s="57"/>
      <c r="CE24" s="57"/>
      <c r="CF24" s="57"/>
      <c r="CG24" s="57"/>
      <c r="CH24" s="57"/>
      <c r="CI24" s="57"/>
      <c r="CJ24" s="57"/>
      <c r="CK24" s="57"/>
      <c r="CL24" s="57"/>
      <c r="CM24" s="57"/>
      <c r="CN24" s="57"/>
      <c r="CO24" s="57"/>
      <c r="CP24" s="57"/>
      <c r="CQ24" s="57"/>
      <c r="CR24" s="57"/>
      <c r="CS24" s="57"/>
      <c r="CT24" s="57"/>
      <c r="CU24" s="57"/>
      <c r="CV24" s="57"/>
      <c r="CW24" s="57"/>
      <c r="CX24" s="57"/>
      <c r="CY24" s="57"/>
      <c r="CZ24" s="57"/>
      <c r="DA24" s="57"/>
      <c r="DB24" s="57"/>
      <c r="DC24" s="57"/>
      <c r="DD24" s="57"/>
      <c r="DE24" s="57"/>
      <c r="DF24" s="57"/>
      <c r="DG24" s="57"/>
      <c r="DH24" s="57"/>
      <c r="DI24" s="57"/>
      <c r="DJ24" s="57"/>
      <c r="DK24" s="57"/>
      <c r="DL24" s="57"/>
      <c r="DM24" s="57"/>
      <c r="DN24" s="57"/>
      <c r="DO24" s="57"/>
      <c r="DP24" s="57"/>
      <c r="DQ24" s="57"/>
      <c r="DR24" s="57"/>
      <c r="DS24" s="57"/>
      <c r="DT24" s="57"/>
      <c r="DU24" s="57"/>
      <c r="DV24" s="57"/>
      <c r="DW24" s="57"/>
      <c r="DX24" s="57"/>
      <c r="DY24" s="57"/>
      <c r="DZ24" s="57"/>
      <c r="EA24" s="57"/>
      <c r="EB24" s="57"/>
      <c r="EC24" s="57"/>
      <c r="ED24" s="57"/>
      <c r="EE24" s="57"/>
      <c r="EF24" s="57"/>
      <c r="EG24" s="57"/>
      <c r="EH24" s="57"/>
      <c r="EI24" s="57"/>
      <c r="EJ24" s="57"/>
      <c r="EK24" s="57"/>
      <c r="EL24" s="57"/>
      <c r="EM24" s="57"/>
      <c r="EN24" s="57"/>
      <c r="EO24" s="57"/>
      <c r="EP24" s="57"/>
      <c r="EQ24" s="57"/>
      <c r="ER24" s="57"/>
      <c r="ES24" s="57"/>
      <c r="ET24" s="57"/>
      <c r="EU24" s="57"/>
      <c r="EV24" s="57"/>
      <c r="EW24" s="57"/>
      <c r="EX24" s="57"/>
      <c r="EY24" s="57"/>
      <c r="EZ24" s="57"/>
      <c r="FA24" s="57"/>
      <c r="FB24" s="57"/>
      <c r="FC24" s="57"/>
      <c r="FD24" s="57"/>
      <c r="FE24" s="57"/>
      <c r="FF24" s="57"/>
      <c r="FG24" s="57"/>
      <c r="FH24" s="57"/>
      <c r="FI24" s="57"/>
      <c r="FJ24" s="57"/>
      <c r="FK24" s="57"/>
      <c r="FL24" s="57"/>
      <c r="FM24" s="57"/>
      <c r="FN24" s="57"/>
      <c r="FO24" s="57"/>
      <c r="FP24" s="57"/>
      <c r="FQ24" s="57"/>
      <c r="FR24" s="57"/>
      <c r="FS24" s="57"/>
      <c r="FT24" s="57"/>
      <c r="FU24" s="57"/>
      <c r="FV24" s="57"/>
      <c r="FW24" s="57"/>
      <c r="FX24" s="57"/>
      <c r="FY24" s="57"/>
      <c r="FZ24" s="57"/>
      <c r="GA24" s="57"/>
      <c r="GB24" s="57"/>
      <c r="GC24" s="57"/>
      <c r="GD24" s="57"/>
      <c r="GE24" s="57"/>
      <c r="GF24" s="57"/>
      <c r="GG24" s="57"/>
      <c r="GH24" s="57"/>
      <c r="GI24" s="57"/>
      <c r="GJ24" s="57"/>
      <c r="GK24" s="57"/>
      <c r="GL24" s="57"/>
      <c r="GM24" s="57"/>
      <c r="GN24" s="57"/>
      <c r="GO24" s="57"/>
      <c r="GP24" s="57"/>
      <c r="GQ24" s="57"/>
      <c r="GR24" s="57"/>
      <c r="GS24" s="57"/>
      <c r="GT24" s="57"/>
      <c r="GU24" s="57"/>
      <c r="GV24" s="57"/>
      <c r="GW24" s="57"/>
      <c r="GX24" s="57"/>
      <c r="GY24" s="57"/>
      <c r="GZ24" s="57"/>
      <c r="HA24" s="57"/>
      <c r="HB24" s="57"/>
      <c r="HC24" s="57"/>
      <c r="HD24" s="57"/>
      <c r="HE24" s="57"/>
      <c r="HF24" s="57"/>
      <c r="HG24" s="57"/>
      <c r="HH24" s="57"/>
      <c r="HI24" s="57"/>
      <c r="HJ24" s="57"/>
      <c r="HK24" s="57"/>
      <c r="HL24" s="57"/>
      <c r="HM24" s="57"/>
      <c r="HN24" s="57"/>
      <c r="HO24" s="57"/>
      <c r="HP24" s="57"/>
      <c r="HQ24" s="57"/>
      <c r="HR24" s="57"/>
      <c r="HS24" s="57"/>
      <c r="HT24" s="57"/>
      <c r="HU24" s="57"/>
      <c r="HV24" s="57"/>
      <c r="HW24" s="57"/>
      <c r="HX24" s="57"/>
      <c r="HY24" s="57"/>
      <c r="HZ24" s="57"/>
      <c r="IA24" s="57"/>
      <c r="IB24" s="57"/>
      <c r="IC24" s="57"/>
      <c r="ID24" s="57"/>
      <c r="IE24" s="57"/>
      <c r="IF24" s="57"/>
      <c r="IG24" s="57"/>
      <c r="IH24" s="57"/>
      <c r="II24" s="57"/>
      <c r="IJ24" s="57"/>
      <c r="IK24" s="57"/>
      <c r="IL24" s="57"/>
      <c r="IM24" s="57"/>
      <c r="IN24" s="57"/>
      <c r="IO24" s="57"/>
      <c r="IP24" s="57"/>
      <c r="IQ24" s="57"/>
      <c r="IR24" s="57"/>
    </row>
    <row r="25" spans="1:252" s="49" customFormat="1" ht="18" customHeight="1">
      <c r="A25" s="79"/>
      <c r="B25" s="80"/>
      <c r="C25" s="78" t="s">
        <v>99</v>
      </c>
      <c r="D25" s="71"/>
      <c r="E25" s="61"/>
      <c r="F25" s="61"/>
      <c r="G25" s="61"/>
      <c r="H25" s="61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  <c r="ED25" s="57"/>
      <c r="EE25" s="57"/>
      <c r="EF25" s="57"/>
      <c r="EG25" s="57"/>
      <c r="EH25" s="57"/>
      <c r="EI25" s="57"/>
      <c r="EJ25" s="57"/>
      <c r="EK25" s="57"/>
      <c r="EL25" s="57"/>
      <c r="EM25" s="57"/>
      <c r="EN25" s="57"/>
      <c r="EO25" s="57"/>
      <c r="EP25" s="57"/>
      <c r="EQ25" s="57"/>
      <c r="ER25" s="57"/>
      <c r="ES25" s="57"/>
      <c r="ET25" s="57"/>
      <c r="EU25" s="57"/>
      <c r="EV25" s="57"/>
      <c r="EW25" s="57"/>
      <c r="EX25" s="57"/>
      <c r="EY25" s="57"/>
      <c r="EZ25" s="57"/>
      <c r="FA25" s="57"/>
      <c r="FB25" s="57"/>
      <c r="FC25" s="57"/>
      <c r="FD25" s="57"/>
      <c r="FE25" s="57"/>
      <c r="FF25" s="57"/>
      <c r="FG25" s="57"/>
      <c r="FH25" s="57"/>
      <c r="FI25" s="57"/>
      <c r="FJ25" s="57"/>
      <c r="FK25" s="57"/>
      <c r="FL25" s="57"/>
      <c r="FM25" s="57"/>
      <c r="FN25" s="57"/>
      <c r="FO25" s="57"/>
      <c r="FP25" s="57"/>
      <c r="FQ25" s="57"/>
      <c r="FR25" s="57"/>
      <c r="FS25" s="57"/>
      <c r="FT25" s="57"/>
      <c r="FU25" s="57"/>
      <c r="FV25" s="57"/>
      <c r="FW25" s="57"/>
      <c r="FX25" s="57"/>
      <c r="FY25" s="57"/>
      <c r="FZ25" s="57"/>
      <c r="GA25" s="57"/>
      <c r="GB25" s="57"/>
      <c r="GC25" s="57"/>
      <c r="GD25" s="57"/>
      <c r="GE25" s="57"/>
      <c r="GF25" s="57"/>
      <c r="GG25" s="57"/>
      <c r="GH25" s="57"/>
      <c r="GI25" s="57"/>
      <c r="GJ25" s="57"/>
      <c r="GK25" s="57"/>
      <c r="GL25" s="57"/>
      <c r="GM25" s="57"/>
      <c r="GN25" s="57"/>
      <c r="GO25" s="57"/>
      <c r="GP25" s="57"/>
      <c r="GQ25" s="57"/>
      <c r="GR25" s="57"/>
      <c r="GS25" s="57"/>
      <c r="GT25" s="57"/>
      <c r="GU25" s="57"/>
      <c r="GV25" s="57"/>
      <c r="GW25" s="57"/>
      <c r="GX25" s="57"/>
      <c r="GY25" s="57"/>
      <c r="GZ25" s="57"/>
      <c r="HA25" s="57"/>
      <c r="HB25" s="57"/>
      <c r="HC25" s="57"/>
      <c r="HD25" s="57"/>
      <c r="HE25" s="57"/>
      <c r="HF25" s="57"/>
      <c r="HG25" s="57"/>
      <c r="HH25" s="57"/>
      <c r="HI25" s="57"/>
      <c r="HJ25" s="57"/>
      <c r="HK25" s="57"/>
      <c r="HL25" s="57"/>
      <c r="HM25" s="57"/>
      <c r="HN25" s="57"/>
      <c r="HO25" s="57"/>
      <c r="HP25" s="57"/>
      <c r="HQ25" s="57"/>
      <c r="HR25" s="57"/>
      <c r="HS25" s="57"/>
      <c r="HT25" s="57"/>
      <c r="HU25" s="57"/>
      <c r="HV25" s="57"/>
      <c r="HW25" s="57"/>
      <c r="HX25" s="57"/>
      <c r="HY25" s="57"/>
      <c r="HZ25" s="57"/>
      <c r="IA25" s="57"/>
      <c r="IB25" s="57"/>
      <c r="IC25" s="57"/>
      <c r="ID25" s="57"/>
      <c r="IE25" s="57"/>
      <c r="IF25" s="57"/>
      <c r="IG25" s="57"/>
      <c r="IH25" s="57"/>
      <c r="II25" s="57"/>
      <c r="IJ25" s="57"/>
      <c r="IK25" s="57"/>
      <c r="IL25" s="57"/>
      <c r="IM25" s="57"/>
      <c r="IN25" s="57"/>
      <c r="IO25" s="57"/>
      <c r="IP25" s="57"/>
      <c r="IQ25" s="57"/>
      <c r="IR25" s="57"/>
    </row>
    <row r="26" spans="1:252" s="49" customFormat="1" ht="18" customHeight="1">
      <c r="A26" s="79"/>
      <c r="B26" s="80"/>
      <c r="C26" s="78" t="s">
        <v>100</v>
      </c>
      <c r="D26" s="71"/>
      <c r="E26" s="61"/>
      <c r="F26" s="61"/>
      <c r="G26" s="61"/>
      <c r="H26" s="61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  <c r="DO26" s="57"/>
      <c r="DP26" s="57"/>
      <c r="DQ26" s="57"/>
      <c r="DR26" s="57"/>
      <c r="DS26" s="57"/>
      <c r="DT26" s="57"/>
      <c r="DU26" s="57"/>
      <c r="DV26" s="57"/>
      <c r="DW26" s="57"/>
      <c r="DX26" s="57"/>
      <c r="DY26" s="57"/>
      <c r="DZ26" s="57"/>
      <c r="EA26" s="57"/>
      <c r="EB26" s="57"/>
      <c r="EC26" s="57"/>
      <c r="ED26" s="57"/>
      <c r="EE26" s="57"/>
      <c r="EF26" s="57"/>
      <c r="EG26" s="57"/>
      <c r="EH26" s="57"/>
      <c r="EI26" s="57"/>
      <c r="EJ26" s="57"/>
      <c r="EK26" s="57"/>
      <c r="EL26" s="57"/>
      <c r="EM26" s="57"/>
      <c r="EN26" s="57"/>
      <c r="EO26" s="57"/>
      <c r="EP26" s="57"/>
      <c r="EQ26" s="57"/>
      <c r="ER26" s="57"/>
      <c r="ES26" s="57"/>
      <c r="ET26" s="57"/>
      <c r="EU26" s="57"/>
      <c r="EV26" s="57"/>
      <c r="EW26" s="57"/>
      <c r="EX26" s="57"/>
      <c r="EY26" s="57"/>
      <c r="EZ26" s="57"/>
      <c r="FA26" s="57"/>
      <c r="FB26" s="57"/>
      <c r="FC26" s="57"/>
      <c r="FD26" s="57"/>
      <c r="FE26" s="57"/>
      <c r="FF26" s="57"/>
      <c r="FG26" s="57"/>
      <c r="FH26" s="57"/>
      <c r="FI26" s="57"/>
      <c r="FJ26" s="57"/>
      <c r="FK26" s="57"/>
      <c r="FL26" s="57"/>
      <c r="FM26" s="57"/>
      <c r="FN26" s="57"/>
      <c r="FO26" s="57"/>
      <c r="FP26" s="57"/>
      <c r="FQ26" s="57"/>
      <c r="FR26" s="57"/>
      <c r="FS26" s="57"/>
      <c r="FT26" s="57"/>
      <c r="FU26" s="57"/>
      <c r="FV26" s="57"/>
      <c r="FW26" s="57"/>
      <c r="FX26" s="57"/>
      <c r="FY26" s="57"/>
      <c r="FZ26" s="57"/>
      <c r="GA26" s="57"/>
      <c r="GB26" s="57"/>
      <c r="GC26" s="57"/>
      <c r="GD26" s="57"/>
      <c r="GE26" s="57"/>
      <c r="GF26" s="57"/>
      <c r="GG26" s="57"/>
      <c r="GH26" s="57"/>
      <c r="GI26" s="57"/>
      <c r="GJ26" s="57"/>
      <c r="GK26" s="57"/>
      <c r="GL26" s="57"/>
      <c r="GM26" s="57"/>
      <c r="GN26" s="57"/>
      <c r="GO26" s="57"/>
      <c r="GP26" s="57"/>
      <c r="GQ26" s="57"/>
      <c r="GR26" s="57"/>
      <c r="GS26" s="57"/>
      <c r="GT26" s="57"/>
      <c r="GU26" s="57"/>
      <c r="GV26" s="57"/>
      <c r="GW26" s="57"/>
      <c r="GX26" s="57"/>
      <c r="GY26" s="57"/>
      <c r="GZ26" s="57"/>
      <c r="HA26" s="57"/>
      <c r="HB26" s="57"/>
      <c r="HC26" s="57"/>
      <c r="HD26" s="57"/>
      <c r="HE26" s="57"/>
      <c r="HF26" s="57"/>
      <c r="HG26" s="57"/>
      <c r="HH26" s="57"/>
      <c r="HI26" s="57"/>
      <c r="HJ26" s="57"/>
      <c r="HK26" s="57"/>
      <c r="HL26" s="57"/>
      <c r="HM26" s="57"/>
      <c r="HN26" s="57"/>
      <c r="HO26" s="57"/>
      <c r="HP26" s="57"/>
      <c r="HQ26" s="57"/>
      <c r="HR26" s="57"/>
      <c r="HS26" s="57"/>
      <c r="HT26" s="57"/>
      <c r="HU26" s="57"/>
      <c r="HV26" s="57"/>
      <c r="HW26" s="57"/>
      <c r="HX26" s="57"/>
      <c r="HY26" s="57"/>
      <c r="HZ26" s="57"/>
      <c r="IA26" s="57"/>
      <c r="IB26" s="57"/>
      <c r="IC26" s="57"/>
      <c r="ID26" s="57"/>
      <c r="IE26" s="57"/>
      <c r="IF26" s="57"/>
      <c r="IG26" s="57"/>
      <c r="IH26" s="57"/>
      <c r="II26" s="57"/>
      <c r="IJ26" s="57"/>
      <c r="IK26" s="57"/>
      <c r="IL26" s="57"/>
      <c r="IM26" s="57"/>
      <c r="IN26" s="57"/>
      <c r="IO26" s="57"/>
      <c r="IP26" s="57"/>
      <c r="IQ26" s="57"/>
      <c r="IR26" s="57"/>
    </row>
    <row r="27" spans="1:252" s="49" customFormat="1" ht="18" customHeight="1">
      <c r="A27" s="79"/>
      <c r="B27" s="80"/>
      <c r="C27" s="78" t="s">
        <v>101</v>
      </c>
      <c r="D27" s="71"/>
      <c r="E27" s="61"/>
      <c r="F27" s="61"/>
      <c r="G27" s="61"/>
      <c r="H27" s="61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57"/>
      <c r="DW27" s="57"/>
      <c r="DX27" s="57"/>
      <c r="DY27" s="57"/>
      <c r="DZ27" s="57"/>
      <c r="EA27" s="57"/>
      <c r="EB27" s="57"/>
      <c r="EC27" s="57"/>
      <c r="ED27" s="57"/>
      <c r="EE27" s="57"/>
      <c r="EF27" s="57"/>
      <c r="EG27" s="57"/>
      <c r="EH27" s="57"/>
      <c r="EI27" s="57"/>
      <c r="EJ27" s="57"/>
      <c r="EK27" s="57"/>
      <c r="EL27" s="57"/>
      <c r="EM27" s="57"/>
      <c r="EN27" s="57"/>
      <c r="EO27" s="57"/>
      <c r="EP27" s="57"/>
      <c r="EQ27" s="57"/>
      <c r="ER27" s="57"/>
      <c r="ES27" s="57"/>
      <c r="ET27" s="57"/>
      <c r="EU27" s="57"/>
      <c r="EV27" s="57"/>
      <c r="EW27" s="57"/>
      <c r="EX27" s="57"/>
      <c r="EY27" s="57"/>
      <c r="EZ27" s="57"/>
      <c r="FA27" s="57"/>
      <c r="FB27" s="57"/>
      <c r="FC27" s="57"/>
      <c r="FD27" s="57"/>
      <c r="FE27" s="57"/>
      <c r="FF27" s="57"/>
      <c r="FG27" s="57"/>
      <c r="FH27" s="57"/>
      <c r="FI27" s="57"/>
      <c r="FJ27" s="57"/>
      <c r="FK27" s="57"/>
      <c r="FL27" s="57"/>
      <c r="FM27" s="57"/>
      <c r="FN27" s="57"/>
      <c r="FO27" s="57"/>
      <c r="FP27" s="57"/>
      <c r="FQ27" s="57"/>
      <c r="FR27" s="57"/>
      <c r="FS27" s="57"/>
      <c r="FT27" s="57"/>
      <c r="FU27" s="57"/>
      <c r="FV27" s="57"/>
      <c r="FW27" s="57"/>
      <c r="FX27" s="57"/>
      <c r="FY27" s="57"/>
      <c r="FZ27" s="57"/>
      <c r="GA27" s="57"/>
      <c r="GB27" s="57"/>
      <c r="GC27" s="57"/>
      <c r="GD27" s="57"/>
      <c r="GE27" s="57"/>
      <c r="GF27" s="57"/>
      <c r="GG27" s="57"/>
      <c r="GH27" s="57"/>
      <c r="GI27" s="57"/>
      <c r="GJ27" s="57"/>
      <c r="GK27" s="57"/>
      <c r="GL27" s="57"/>
      <c r="GM27" s="57"/>
      <c r="GN27" s="57"/>
      <c r="GO27" s="57"/>
      <c r="GP27" s="57"/>
      <c r="GQ27" s="57"/>
      <c r="GR27" s="57"/>
      <c r="GS27" s="57"/>
      <c r="GT27" s="57"/>
      <c r="GU27" s="57"/>
      <c r="GV27" s="57"/>
      <c r="GW27" s="57"/>
      <c r="GX27" s="57"/>
      <c r="GY27" s="57"/>
      <c r="GZ27" s="57"/>
      <c r="HA27" s="57"/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  <c r="HN27" s="57"/>
      <c r="HO27" s="57"/>
      <c r="HP27" s="57"/>
      <c r="HQ27" s="57"/>
      <c r="HR27" s="57"/>
      <c r="HS27" s="57"/>
      <c r="HT27" s="57"/>
      <c r="HU27" s="57"/>
      <c r="HV27" s="57"/>
      <c r="HW27" s="57"/>
      <c r="HX27" s="57"/>
      <c r="HY27" s="57"/>
      <c r="HZ27" s="57"/>
      <c r="IA27" s="57"/>
      <c r="IB27" s="57"/>
      <c r="IC27" s="57"/>
      <c r="ID27" s="57"/>
      <c r="IE27" s="57"/>
      <c r="IF27" s="57"/>
      <c r="IG27" s="57"/>
      <c r="IH27" s="57"/>
      <c r="II27" s="57"/>
      <c r="IJ27" s="57"/>
      <c r="IK27" s="57"/>
      <c r="IL27" s="57"/>
      <c r="IM27" s="57"/>
      <c r="IN27" s="57"/>
      <c r="IO27" s="57"/>
      <c r="IP27" s="57"/>
      <c r="IQ27" s="57"/>
      <c r="IR27" s="57"/>
    </row>
    <row r="28" spans="1:252" s="49" customFormat="1" ht="18" customHeight="1">
      <c r="A28" s="79"/>
      <c r="B28" s="80"/>
      <c r="C28" s="78" t="s">
        <v>102</v>
      </c>
      <c r="D28" s="71"/>
      <c r="E28" s="61"/>
      <c r="F28" s="61"/>
      <c r="G28" s="61"/>
      <c r="H28" s="61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  <c r="BI28" s="57"/>
      <c r="BJ28" s="57"/>
      <c r="BK28" s="57"/>
      <c r="BL28" s="57"/>
      <c r="BM28" s="57"/>
      <c r="BN28" s="57"/>
      <c r="BO28" s="57"/>
      <c r="BP28" s="57"/>
      <c r="BQ28" s="57"/>
      <c r="BR28" s="57"/>
      <c r="BS28" s="57"/>
      <c r="BT28" s="57"/>
      <c r="BU28" s="57"/>
      <c r="BV28" s="57"/>
      <c r="BW28" s="57"/>
      <c r="BX28" s="57"/>
      <c r="BY28" s="57"/>
      <c r="BZ28" s="57"/>
      <c r="CA28" s="57"/>
      <c r="CB28" s="57"/>
      <c r="CC28" s="57"/>
      <c r="CD28" s="57"/>
      <c r="CE28" s="57"/>
      <c r="CF28" s="57"/>
      <c r="CG28" s="57"/>
      <c r="CH28" s="57"/>
      <c r="CI28" s="57"/>
      <c r="CJ28" s="57"/>
      <c r="CK28" s="57"/>
      <c r="CL28" s="57"/>
      <c r="CM28" s="57"/>
      <c r="CN28" s="57"/>
      <c r="CO28" s="57"/>
      <c r="CP28" s="57"/>
      <c r="CQ28" s="57"/>
      <c r="CR28" s="57"/>
      <c r="CS28" s="57"/>
      <c r="CT28" s="57"/>
      <c r="CU28" s="57"/>
      <c r="CV28" s="57"/>
      <c r="CW28" s="57"/>
      <c r="CX28" s="57"/>
      <c r="CY28" s="57"/>
      <c r="CZ28" s="57"/>
      <c r="DA28" s="57"/>
      <c r="DB28" s="57"/>
      <c r="DC28" s="57"/>
      <c r="DD28" s="57"/>
      <c r="DE28" s="57"/>
      <c r="DF28" s="57"/>
      <c r="DG28" s="57"/>
      <c r="DH28" s="57"/>
      <c r="DI28" s="57"/>
      <c r="DJ28" s="57"/>
      <c r="DK28" s="57"/>
      <c r="DL28" s="57"/>
      <c r="DM28" s="57"/>
      <c r="DN28" s="57"/>
      <c r="DO28" s="57"/>
      <c r="DP28" s="57"/>
      <c r="DQ28" s="57"/>
      <c r="DR28" s="57"/>
      <c r="DS28" s="57"/>
      <c r="DT28" s="57"/>
      <c r="DU28" s="57"/>
      <c r="DV28" s="57"/>
      <c r="DW28" s="57"/>
      <c r="DX28" s="57"/>
      <c r="DY28" s="57"/>
      <c r="DZ28" s="57"/>
      <c r="EA28" s="57"/>
      <c r="EB28" s="57"/>
      <c r="EC28" s="57"/>
      <c r="ED28" s="57"/>
      <c r="EE28" s="57"/>
      <c r="EF28" s="57"/>
      <c r="EG28" s="57"/>
      <c r="EH28" s="57"/>
      <c r="EI28" s="57"/>
      <c r="EJ28" s="57"/>
      <c r="EK28" s="57"/>
      <c r="EL28" s="57"/>
      <c r="EM28" s="57"/>
      <c r="EN28" s="57"/>
      <c r="EO28" s="57"/>
      <c r="EP28" s="57"/>
      <c r="EQ28" s="57"/>
      <c r="ER28" s="57"/>
      <c r="ES28" s="57"/>
      <c r="ET28" s="57"/>
      <c r="EU28" s="57"/>
      <c r="EV28" s="57"/>
      <c r="EW28" s="57"/>
      <c r="EX28" s="57"/>
      <c r="EY28" s="57"/>
      <c r="EZ28" s="57"/>
      <c r="FA28" s="57"/>
      <c r="FB28" s="57"/>
      <c r="FC28" s="57"/>
      <c r="FD28" s="57"/>
      <c r="FE28" s="57"/>
      <c r="FF28" s="57"/>
      <c r="FG28" s="57"/>
      <c r="FH28" s="57"/>
      <c r="FI28" s="57"/>
      <c r="FJ28" s="57"/>
      <c r="FK28" s="57"/>
      <c r="FL28" s="57"/>
      <c r="FM28" s="57"/>
      <c r="FN28" s="57"/>
      <c r="FO28" s="57"/>
      <c r="FP28" s="57"/>
      <c r="FQ28" s="57"/>
      <c r="FR28" s="57"/>
      <c r="FS28" s="57"/>
      <c r="FT28" s="57"/>
      <c r="FU28" s="57"/>
      <c r="FV28" s="57"/>
      <c r="FW28" s="57"/>
      <c r="FX28" s="57"/>
      <c r="FY28" s="57"/>
      <c r="FZ28" s="57"/>
      <c r="GA28" s="57"/>
      <c r="GB28" s="57"/>
      <c r="GC28" s="57"/>
      <c r="GD28" s="57"/>
      <c r="GE28" s="57"/>
      <c r="GF28" s="57"/>
      <c r="GG28" s="57"/>
      <c r="GH28" s="57"/>
      <c r="GI28" s="57"/>
      <c r="GJ28" s="57"/>
      <c r="GK28" s="57"/>
      <c r="GL28" s="57"/>
      <c r="GM28" s="57"/>
      <c r="GN28" s="57"/>
      <c r="GO28" s="57"/>
      <c r="GP28" s="57"/>
      <c r="GQ28" s="57"/>
      <c r="GR28" s="57"/>
      <c r="GS28" s="57"/>
      <c r="GT28" s="57"/>
      <c r="GU28" s="57"/>
      <c r="GV28" s="57"/>
      <c r="GW28" s="57"/>
      <c r="GX28" s="57"/>
      <c r="GY28" s="57"/>
      <c r="GZ28" s="57"/>
      <c r="HA28" s="57"/>
      <c r="HB28" s="57"/>
      <c r="HC28" s="57"/>
      <c r="HD28" s="57"/>
      <c r="HE28" s="57"/>
      <c r="HF28" s="57"/>
      <c r="HG28" s="57"/>
      <c r="HH28" s="57"/>
      <c r="HI28" s="57"/>
      <c r="HJ28" s="57"/>
      <c r="HK28" s="57"/>
      <c r="HL28" s="57"/>
      <c r="HM28" s="57"/>
      <c r="HN28" s="57"/>
      <c r="HO28" s="57"/>
      <c r="HP28" s="57"/>
      <c r="HQ28" s="57"/>
      <c r="HR28" s="57"/>
      <c r="HS28" s="57"/>
      <c r="HT28" s="57"/>
      <c r="HU28" s="57"/>
      <c r="HV28" s="57"/>
      <c r="HW28" s="57"/>
      <c r="HX28" s="57"/>
      <c r="HY28" s="57"/>
      <c r="HZ28" s="57"/>
      <c r="IA28" s="57"/>
      <c r="IB28" s="57"/>
      <c r="IC28" s="57"/>
      <c r="ID28" s="57"/>
      <c r="IE28" s="57"/>
      <c r="IF28" s="57"/>
      <c r="IG28" s="57"/>
      <c r="IH28" s="57"/>
      <c r="II28" s="57"/>
      <c r="IJ28" s="57"/>
      <c r="IK28" s="57"/>
      <c r="IL28" s="57"/>
      <c r="IM28" s="57"/>
      <c r="IN28" s="57"/>
      <c r="IO28" s="57"/>
      <c r="IP28" s="57"/>
      <c r="IQ28" s="57"/>
      <c r="IR28" s="57"/>
    </row>
    <row r="29" spans="1:252" s="49" customFormat="1" ht="18" customHeight="1">
      <c r="A29" s="79"/>
      <c r="B29" s="80"/>
      <c r="C29" s="78" t="s">
        <v>103</v>
      </c>
      <c r="D29" s="71"/>
      <c r="E29" s="61"/>
      <c r="F29" s="61"/>
      <c r="G29" s="61"/>
      <c r="H29" s="61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  <c r="BI29" s="57"/>
      <c r="BJ29" s="57"/>
      <c r="BK29" s="57"/>
      <c r="BL29" s="57"/>
      <c r="BM29" s="57"/>
      <c r="BN29" s="57"/>
      <c r="BO29" s="57"/>
      <c r="BP29" s="57"/>
      <c r="BQ29" s="57"/>
      <c r="BR29" s="57"/>
      <c r="BS29" s="57"/>
      <c r="BT29" s="57"/>
      <c r="BU29" s="57"/>
      <c r="BV29" s="57"/>
      <c r="BW29" s="57"/>
      <c r="BX29" s="57"/>
      <c r="BY29" s="57"/>
      <c r="BZ29" s="57"/>
      <c r="CA29" s="57"/>
      <c r="CB29" s="57"/>
      <c r="CC29" s="57"/>
      <c r="CD29" s="57"/>
      <c r="CE29" s="57"/>
      <c r="CF29" s="57"/>
      <c r="CG29" s="57"/>
      <c r="CH29" s="57"/>
      <c r="CI29" s="57"/>
      <c r="CJ29" s="57"/>
      <c r="CK29" s="57"/>
      <c r="CL29" s="57"/>
      <c r="CM29" s="57"/>
      <c r="CN29" s="57"/>
      <c r="CO29" s="57"/>
      <c r="CP29" s="57"/>
      <c r="CQ29" s="57"/>
      <c r="CR29" s="57"/>
      <c r="CS29" s="57"/>
      <c r="CT29" s="57"/>
      <c r="CU29" s="57"/>
      <c r="CV29" s="57"/>
      <c r="CW29" s="57"/>
      <c r="CX29" s="57"/>
      <c r="CY29" s="57"/>
      <c r="CZ29" s="57"/>
      <c r="DA29" s="57"/>
      <c r="DB29" s="57"/>
      <c r="DC29" s="57"/>
      <c r="DD29" s="57"/>
      <c r="DE29" s="57"/>
      <c r="DF29" s="57"/>
      <c r="DG29" s="57"/>
      <c r="DH29" s="57"/>
      <c r="DI29" s="57"/>
      <c r="DJ29" s="57"/>
      <c r="DK29" s="57"/>
      <c r="DL29" s="57"/>
      <c r="DM29" s="57"/>
      <c r="DN29" s="57"/>
      <c r="DO29" s="57"/>
      <c r="DP29" s="57"/>
      <c r="DQ29" s="57"/>
      <c r="DR29" s="57"/>
      <c r="DS29" s="57"/>
      <c r="DT29" s="57"/>
      <c r="DU29" s="57"/>
      <c r="DV29" s="57"/>
      <c r="DW29" s="57"/>
      <c r="DX29" s="57"/>
      <c r="DY29" s="57"/>
      <c r="DZ29" s="57"/>
      <c r="EA29" s="57"/>
      <c r="EB29" s="57"/>
      <c r="EC29" s="57"/>
      <c r="ED29" s="57"/>
      <c r="EE29" s="57"/>
      <c r="EF29" s="57"/>
      <c r="EG29" s="57"/>
      <c r="EH29" s="57"/>
      <c r="EI29" s="57"/>
      <c r="EJ29" s="57"/>
      <c r="EK29" s="57"/>
      <c r="EL29" s="57"/>
      <c r="EM29" s="57"/>
      <c r="EN29" s="57"/>
      <c r="EO29" s="57"/>
      <c r="EP29" s="57"/>
      <c r="EQ29" s="57"/>
      <c r="ER29" s="57"/>
      <c r="ES29" s="57"/>
      <c r="ET29" s="57"/>
      <c r="EU29" s="57"/>
      <c r="EV29" s="57"/>
      <c r="EW29" s="57"/>
      <c r="EX29" s="57"/>
      <c r="EY29" s="57"/>
      <c r="EZ29" s="57"/>
      <c r="FA29" s="57"/>
      <c r="FB29" s="57"/>
      <c r="FC29" s="57"/>
      <c r="FD29" s="57"/>
      <c r="FE29" s="57"/>
      <c r="FF29" s="57"/>
      <c r="FG29" s="57"/>
      <c r="FH29" s="57"/>
      <c r="FI29" s="57"/>
      <c r="FJ29" s="57"/>
      <c r="FK29" s="57"/>
      <c r="FL29" s="57"/>
      <c r="FM29" s="57"/>
      <c r="FN29" s="57"/>
      <c r="FO29" s="57"/>
      <c r="FP29" s="57"/>
      <c r="FQ29" s="57"/>
      <c r="FR29" s="57"/>
      <c r="FS29" s="57"/>
      <c r="FT29" s="57"/>
      <c r="FU29" s="57"/>
      <c r="FV29" s="57"/>
      <c r="FW29" s="57"/>
      <c r="FX29" s="57"/>
      <c r="FY29" s="57"/>
      <c r="FZ29" s="57"/>
      <c r="GA29" s="57"/>
      <c r="GB29" s="57"/>
      <c r="GC29" s="57"/>
      <c r="GD29" s="57"/>
      <c r="GE29" s="57"/>
      <c r="GF29" s="57"/>
      <c r="GG29" s="57"/>
      <c r="GH29" s="57"/>
      <c r="GI29" s="57"/>
      <c r="GJ29" s="57"/>
      <c r="GK29" s="57"/>
      <c r="GL29" s="57"/>
      <c r="GM29" s="57"/>
      <c r="GN29" s="57"/>
      <c r="GO29" s="57"/>
      <c r="GP29" s="57"/>
      <c r="GQ29" s="57"/>
      <c r="GR29" s="57"/>
      <c r="GS29" s="57"/>
      <c r="GT29" s="57"/>
      <c r="GU29" s="57"/>
      <c r="GV29" s="57"/>
      <c r="GW29" s="57"/>
      <c r="GX29" s="57"/>
      <c r="GY29" s="57"/>
      <c r="GZ29" s="57"/>
      <c r="HA29" s="57"/>
      <c r="HB29" s="57"/>
      <c r="HC29" s="57"/>
      <c r="HD29" s="57"/>
      <c r="HE29" s="57"/>
      <c r="HF29" s="57"/>
      <c r="HG29" s="57"/>
      <c r="HH29" s="57"/>
      <c r="HI29" s="57"/>
      <c r="HJ29" s="57"/>
      <c r="HK29" s="57"/>
      <c r="HL29" s="57"/>
      <c r="HM29" s="57"/>
      <c r="HN29" s="57"/>
      <c r="HO29" s="57"/>
      <c r="HP29" s="57"/>
      <c r="HQ29" s="57"/>
      <c r="HR29" s="57"/>
      <c r="HS29" s="57"/>
      <c r="HT29" s="57"/>
      <c r="HU29" s="57"/>
      <c r="HV29" s="57"/>
      <c r="HW29" s="57"/>
      <c r="HX29" s="57"/>
      <c r="HY29" s="57"/>
      <c r="HZ29" s="57"/>
      <c r="IA29" s="57"/>
      <c r="IB29" s="57"/>
      <c r="IC29" s="57"/>
      <c r="ID29" s="57"/>
      <c r="IE29" s="57"/>
      <c r="IF29" s="57"/>
      <c r="IG29" s="57"/>
      <c r="IH29" s="57"/>
      <c r="II29" s="57"/>
      <c r="IJ29" s="57"/>
      <c r="IK29" s="57"/>
      <c r="IL29" s="57"/>
      <c r="IM29" s="57"/>
      <c r="IN29" s="57"/>
      <c r="IO29" s="57"/>
      <c r="IP29" s="57"/>
      <c r="IQ29" s="57"/>
      <c r="IR29" s="57"/>
    </row>
    <row r="30" spans="1:252" s="49" customFormat="1" ht="24.75" customHeight="1">
      <c r="A30" s="79"/>
      <c r="B30" s="80"/>
      <c r="C30" s="78" t="s">
        <v>104</v>
      </c>
      <c r="D30" s="71"/>
      <c r="E30" s="61"/>
      <c r="F30" s="61"/>
      <c r="G30" s="61"/>
      <c r="H30" s="61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  <c r="BI30" s="57"/>
      <c r="BJ30" s="57"/>
      <c r="BK30" s="57"/>
      <c r="BL30" s="57"/>
      <c r="BM30" s="57"/>
      <c r="BN30" s="57"/>
      <c r="BO30" s="57"/>
      <c r="BP30" s="57"/>
      <c r="BQ30" s="57"/>
      <c r="BR30" s="57"/>
      <c r="BS30" s="57"/>
      <c r="BT30" s="57"/>
      <c r="BU30" s="57"/>
      <c r="BV30" s="57"/>
      <c r="BW30" s="57"/>
      <c r="BX30" s="57"/>
      <c r="BY30" s="57"/>
      <c r="BZ30" s="57"/>
      <c r="CA30" s="57"/>
      <c r="CB30" s="57"/>
      <c r="CC30" s="57"/>
      <c r="CD30" s="57"/>
      <c r="CE30" s="57"/>
      <c r="CF30" s="57"/>
      <c r="CG30" s="57"/>
      <c r="CH30" s="57"/>
      <c r="CI30" s="57"/>
      <c r="CJ30" s="57"/>
      <c r="CK30" s="57"/>
      <c r="CL30" s="57"/>
      <c r="CM30" s="57"/>
      <c r="CN30" s="57"/>
      <c r="CO30" s="57"/>
      <c r="CP30" s="57"/>
      <c r="CQ30" s="57"/>
      <c r="CR30" s="57"/>
      <c r="CS30" s="57"/>
      <c r="CT30" s="57"/>
      <c r="CU30" s="57"/>
      <c r="CV30" s="57"/>
      <c r="CW30" s="57"/>
      <c r="CX30" s="57"/>
      <c r="CY30" s="57"/>
      <c r="CZ30" s="57"/>
      <c r="DA30" s="57"/>
      <c r="DB30" s="57"/>
      <c r="DC30" s="57"/>
      <c r="DD30" s="57"/>
      <c r="DE30" s="57"/>
      <c r="DF30" s="57"/>
      <c r="DG30" s="57"/>
      <c r="DH30" s="57"/>
      <c r="DI30" s="57"/>
      <c r="DJ30" s="57"/>
      <c r="DK30" s="57"/>
      <c r="DL30" s="57"/>
      <c r="DM30" s="57"/>
      <c r="DN30" s="57"/>
      <c r="DO30" s="57"/>
      <c r="DP30" s="57"/>
      <c r="DQ30" s="57"/>
      <c r="DR30" s="57"/>
      <c r="DS30" s="57"/>
      <c r="DT30" s="57"/>
      <c r="DU30" s="57"/>
      <c r="DV30" s="57"/>
      <c r="DW30" s="57"/>
      <c r="DX30" s="57"/>
      <c r="DY30" s="57"/>
      <c r="DZ30" s="57"/>
      <c r="EA30" s="57"/>
      <c r="EB30" s="57"/>
      <c r="EC30" s="57"/>
      <c r="ED30" s="57"/>
      <c r="EE30" s="57"/>
      <c r="EF30" s="57"/>
      <c r="EG30" s="57"/>
      <c r="EH30" s="57"/>
      <c r="EI30" s="57"/>
      <c r="EJ30" s="57"/>
      <c r="EK30" s="57"/>
      <c r="EL30" s="57"/>
      <c r="EM30" s="57"/>
      <c r="EN30" s="57"/>
      <c r="EO30" s="57"/>
      <c r="EP30" s="57"/>
      <c r="EQ30" s="57"/>
      <c r="ER30" s="57"/>
      <c r="ES30" s="57"/>
      <c r="ET30" s="57"/>
      <c r="EU30" s="57"/>
      <c r="EV30" s="57"/>
      <c r="EW30" s="57"/>
      <c r="EX30" s="57"/>
      <c r="EY30" s="57"/>
      <c r="EZ30" s="57"/>
      <c r="FA30" s="57"/>
      <c r="FB30" s="57"/>
      <c r="FC30" s="57"/>
      <c r="FD30" s="57"/>
      <c r="FE30" s="57"/>
      <c r="FF30" s="57"/>
      <c r="FG30" s="57"/>
      <c r="FH30" s="57"/>
      <c r="FI30" s="57"/>
      <c r="FJ30" s="57"/>
      <c r="FK30" s="57"/>
      <c r="FL30" s="57"/>
      <c r="FM30" s="57"/>
      <c r="FN30" s="57"/>
      <c r="FO30" s="57"/>
      <c r="FP30" s="57"/>
      <c r="FQ30" s="57"/>
      <c r="FR30" s="57"/>
      <c r="FS30" s="57"/>
      <c r="FT30" s="57"/>
      <c r="FU30" s="57"/>
      <c r="FV30" s="57"/>
      <c r="FW30" s="57"/>
      <c r="FX30" s="57"/>
      <c r="FY30" s="57"/>
      <c r="FZ30" s="57"/>
      <c r="GA30" s="57"/>
      <c r="GB30" s="57"/>
      <c r="GC30" s="57"/>
      <c r="GD30" s="57"/>
      <c r="GE30" s="57"/>
      <c r="GF30" s="57"/>
      <c r="GG30" s="57"/>
      <c r="GH30" s="57"/>
      <c r="GI30" s="57"/>
      <c r="GJ30" s="57"/>
      <c r="GK30" s="57"/>
      <c r="GL30" s="57"/>
      <c r="GM30" s="57"/>
      <c r="GN30" s="57"/>
      <c r="GO30" s="57"/>
      <c r="GP30" s="57"/>
      <c r="GQ30" s="57"/>
      <c r="GR30" s="57"/>
      <c r="GS30" s="57"/>
      <c r="GT30" s="57"/>
      <c r="GU30" s="57"/>
      <c r="GV30" s="57"/>
      <c r="GW30" s="57"/>
      <c r="GX30" s="57"/>
      <c r="GY30" s="57"/>
      <c r="GZ30" s="57"/>
      <c r="HA30" s="57"/>
      <c r="HB30" s="57"/>
      <c r="HC30" s="57"/>
      <c r="HD30" s="57"/>
      <c r="HE30" s="57"/>
      <c r="HF30" s="57"/>
      <c r="HG30" s="57"/>
      <c r="HH30" s="57"/>
      <c r="HI30" s="57"/>
      <c r="HJ30" s="57"/>
      <c r="HK30" s="57"/>
      <c r="HL30" s="57"/>
      <c r="HM30" s="57"/>
      <c r="HN30" s="57"/>
      <c r="HO30" s="57"/>
      <c r="HP30" s="57"/>
      <c r="HQ30" s="57"/>
      <c r="HR30" s="57"/>
      <c r="HS30" s="57"/>
      <c r="HT30" s="57"/>
      <c r="HU30" s="57"/>
      <c r="HV30" s="57"/>
      <c r="HW30" s="57"/>
      <c r="HX30" s="57"/>
      <c r="HY30" s="57"/>
      <c r="HZ30" s="57"/>
      <c r="IA30" s="57"/>
      <c r="IB30" s="57"/>
      <c r="IC30" s="57"/>
      <c r="ID30" s="57"/>
      <c r="IE30" s="57"/>
      <c r="IF30" s="57"/>
      <c r="IG30" s="57"/>
      <c r="IH30" s="57"/>
      <c r="II30" s="57"/>
      <c r="IJ30" s="57"/>
      <c r="IK30" s="57"/>
      <c r="IL30" s="57"/>
      <c r="IM30" s="57"/>
      <c r="IN30" s="57"/>
      <c r="IO30" s="57"/>
      <c r="IP30" s="57"/>
      <c r="IQ30" s="57"/>
      <c r="IR30" s="57"/>
    </row>
    <row r="31" spans="1:252" s="49" customFormat="1" ht="20.25" customHeight="1">
      <c r="A31" s="79"/>
      <c r="B31" s="80"/>
      <c r="C31" s="78" t="s">
        <v>105</v>
      </c>
      <c r="D31" s="81"/>
      <c r="E31" s="61"/>
      <c r="F31" s="61"/>
      <c r="G31" s="61"/>
      <c r="H31" s="61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7"/>
      <c r="BM31" s="57"/>
      <c r="BN31" s="57"/>
      <c r="BO31" s="57"/>
      <c r="BP31" s="57"/>
      <c r="BQ31" s="57"/>
      <c r="BR31" s="57"/>
      <c r="BS31" s="57"/>
      <c r="BT31" s="57"/>
      <c r="BU31" s="57"/>
      <c r="BV31" s="57"/>
      <c r="BW31" s="57"/>
      <c r="BX31" s="57"/>
      <c r="BY31" s="57"/>
      <c r="BZ31" s="57"/>
      <c r="CA31" s="57"/>
      <c r="CB31" s="57"/>
      <c r="CC31" s="57"/>
      <c r="CD31" s="57"/>
      <c r="CE31" s="57"/>
      <c r="CF31" s="57"/>
      <c r="CG31" s="57"/>
      <c r="CH31" s="57"/>
      <c r="CI31" s="57"/>
      <c r="CJ31" s="57"/>
      <c r="CK31" s="57"/>
      <c r="CL31" s="57"/>
      <c r="CM31" s="57"/>
      <c r="CN31" s="57"/>
      <c r="CO31" s="57"/>
      <c r="CP31" s="57"/>
      <c r="CQ31" s="57"/>
      <c r="CR31" s="57"/>
      <c r="CS31" s="57"/>
      <c r="CT31" s="57"/>
      <c r="CU31" s="57"/>
      <c r="CV31" s="57"/>
      <c r="CW31" s="57"/>
      <c r="CX31" s="57"/>
      <c r="CY31" s="57"/>
      <c r="CZ31" s="57"/>
      <c r="DA31" s="57"/>
      <c r="DB31" s="57"/>
      <c r="DC31" s="57"/>
      <c r="DD31" s="57"/>
      <c r="DE31" s="57"/>
      <c r="DF31" s="57"/>
      <c r="DG31" s="57"/>
      <c r="DH31" s="57"/>
      <c r="DI31" s="57"/>
      <c r="DJ31" s="57"/>
      <c r="DK31" s="57"/>
      <c r="DL31" s="57"/>
      <c r="DM31" s="57"/>
      <c r="DN31" s="57"/>
      <c r="DO31" s="57"/>
      <c r="DP31" s="57"/>
      <c r="DQ31" s="57"/>
      <c r="DR31" s="57"/>
      <c r="DS31" s="57"/>
      <c r="DT31" s="57"/>
      <c r="DU31" s="57"/>
      <c r="DV31" s="57"/>
      <c r="DW31" s="57"/>
      <c r="DX31" s="57"/>
      <c r="DY31" s="57"/>
      <c r="DZ31" s="57"/>
      <c r="EA31" s="57"/>
      <c r="EB31" s="57"/>
      <c r="EC31" s="57"/>
      <c r="ED31" s="57"/>
      <c r="EE31" s="57"/>
      <c r="EF31" s="57"/>
      <c r="EG31" s="57"/>
      <c r="EH31" s="57"/>
      <c r="EI31" s="57"/>
      <c r="EJ31" s="57"/>
      <c r="EK31" s="57"/>
      <c r="EL31" s="57"/>
      <c r="EM31" s="57"/>
      <c r="EN31" s="57"/>
      <c r="EO31" s="57"/>
      <c r="EP31" s="57"/>
      <c r="EQ31" s="57"/>
      <c r="ER31" s="57"/>
      <c r="ES31" s="57"/>
      <c r="ET31" s="57"/>
      <c r="EU31" s="57"/>
      <c r="EV31" s="57"/>
      <c r="EW31" s="57"/>
      <c r="EX31" s="57"/>
      <c r="EY31" s="57"/>
      <c r="EZ31" s="57"/>
      <c r="FA31" s="57"/>
      <c r="FB31" s="57"/>
      <c r="FC31" s="57"/>
      <c r="FD31" s="57"/>
      <c r="FE31" s="57"/>
      <c r="FF31" s="57"/>
      <c r="FG31" s="57"/>
      <c r="FH31" s="57"/>
      <c r="FI31" s="57"/>
      <c r="FJ31" s="57"/>
      <c r="FK31" s="57"/>
      <c r="FL31" s="57"/>
      <c r="FM31" s="57"/>
      <c r="FN31" s="57"/>
      <c r="FO31" s="57"/>
      <c r="FP31" s="57"/>
      <c r="FQ31" s="57"/>
      <c r="FR31" s="57"/>
      <c r="FS31" s="57"/>
      <c r="FT31" s="57"/>
      <c r="FU31" s="57"/>
      <c r="FV31" s="57"/>
      <c r="FW31" s="57"/>
      <c r="FX31" s="57"/>
      <c r="FY31" s="57"/>
      <c r="FZ31" s="57"/>
      <c r="GA31" s="57"/>
      <c r="GB31" s="57"/>
      <c r="GC31" s="57"/>
      <c r="GD31" s="57"/>
      <c r="GE31" s="57"/>
      <c r="GF31" s="57"/>
      <c r="GG31" s="57"/>
      <c r="GH31" s="57"/>
      <c r="GI31" s="57"/>
      <c r="GJ31" s="57"/>
      <c r="GK31" s="57"/>
      <c r="GL31" s="57"/>
      <c r="GM31" s="57"/>
      <c r="GN31" s="57"/>
      <c r="GO31" s="57"/>
      <c r="GP31" s="57"/>
      <c r="GQ31" s="57"/>
      <c r="GR31" s="57"/>
      <c r="GS31" s="57"/>
      <c r="GT31" s="57"/>
      <c r="GU31" s="57"/>
      <c r="GV31" s="57"/>
      <c r="GW31" s="57"/>
      <c r="GX31" s="57"/>
      <c r="GY31" s="57"/>
      <c r="GZ31" s="57"/>
      <c r="HA31" s="57"/>
      <c r="HB31" s="57"/>
      <c r="HC31" s="57"/>
      <c r="HD31" s="57"/>
      <c r="HE31" s="57"/>
      <c r="HF31" s="57"/>
      <c r="HG31" s="57"/>
      <c r="HH31" s="57"/>
      <c r="HI31" s="57"/>
      <c r="HJ31" s="57"/>
      <c r="HK31" s="57"/>
      <c r="HL31" s="57"/>
      <c r="HM31" s="57"/>
      <c r="HN31" s="57"/>
      <c r="HO31" s="57"/>
      <c r="HP31" s="57"/>
      <c r="HQ31" s="57"/>
      <c r="HR31" s="57"/>
      <c r="HS31" s="57"/>
      <c r="HT31" s="57"/>
      <c r="HU31" s="57"/>
      <c r="HV31" s="57"/>
      <c r="HW31" s="57"/>
      <c r="HX31" s="57"/>
      <c r="HY31" s="57"/>
      <c r="HZ31" s="57"/>
      <c r="IA31" s="57"/>
      <c r="IB31" s="57"/>
      <c r="IC31" s="57"/>
      <c r="ID31" s="57"/>
      <c r="IE31" s="57"/>
      <c r="IF31" s="57"/>
      <c r="IG31" s="57"/>
      <c r="IH31" s="57"/>
      <c r="II31" s="57"/>
      <c r="IJ31" s="57"/>
      <c r="IK31" s="57"/>
      <c r="IL31" s="57"/>
      <c r="IM31" s="57"/>
      <c r="IN31" s="57"/>
      <c r="IO31" s="57"/>
      <c r="IP31" s="57"/>
      <c r="IQ31" s="57"/>
      <c r="IR31" s="57"/>
    </row>
    <row r="32" spans="1:252" s="49" customFormat="1" ht="20.25" customHeight="1">
      <c r="A32" s="79"/>
      <c r="B32" s="80"/>
      <c r="C32" s="78"/>
      <c r="D32" s="82"/>
      <c r="E32" s="61"/>
      <c r="F32" s="61"/>
      <c r="G32" s="61"/>
      <c r="H32" s="61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  <c r="FP32" s="57"/>
      <c r="FQ32" s="57"/>
      <c r="FR32" s="57"/>
      <c r="FS32" s="57"/>
      <c r="FT32" s="57"/>
      <c r="FU32" s="57"/>
      <c r="FV32" s="57"/>
      <c r="FW32" s="57"/>
      <c r="FX32" s="57"/>
      <c r="FY32" s="57"/>
      <c r="FZ32" s="57"/>
      <c r="GA32" s="57"/>
      <c r="GB32" s="57"/>
      <c r="GC32" s="57"/>
      <c r="GD32" s="57"/>
      <c r="GE32" s="57"/>
      <c r="GF32" s="57"/>
      <c r="GG32" s="57"/>
      <c r="GH32" s="57"/>
      <c r="GI32" s="57"/>
      <c r="GJ32" s="57"/>
      <c r="GK32" s="57"/>
      <c r="GL32" s="57"/>
      <c r="GM32" s="57"/>
      <c r="GN32" s="57"/>
      <c r="GO32" s="57"/>
      <c r="GP32" s="57"/>
      <c r="GQ32" s="57"/>
      <c r="GR32" s="57"/>
      <c r="GS32" s="57"/>
      <c r="GT32" s="57"/>
      <c r="GU32" s="57"/>
      <c r="GV32" s="57"/>
      <c r="GW32" s="57"/>
      <c r="GX32" s="57"/>
      <c r="GY32" s="57"/>
      <c r="GZ32" s="57"/>
      <c r="HA32" s="57"/>
      <c r="HB32" s="57"/>
      <c r="HC32" s="57"/>
      <c r="HD32" s="57"/>
      <c r="HE32" s="57"/>
      <c r="HF32" s="57"/>
      <c r="HG32" s="57"/>
      <c r="HH32" s="57"/>
      <c r="HI32" s="57"/>
      <c r="HJ32" s="57"/>
      <c r="HK32" s="57"/>
      <c r="HL32" s="57"/>
      <c r="HM32" s="57"/>
      <c r="HN32" s="57"/>
      <c r="HO32" s="57"/>
      <c r="HP32" s="57"/>
      <c r="HQ32" s="57"/>
      <c r="HR32" s="57"/>
      <c r="HS32" s="57"/>
      <c r="HT32" s="57"/>
      <c r="HU32" s="57"/>
      <c r="HV32" s="57"/>
      <c r="HW32" s="57"/>
      <c r="HX32" s="57"/>
      <c r="HY32" s="57"/>
      <c r="HZ32" s="57"/>
      <c r="IA32" s="57"/>
      <c r="IB32" s="57"/>
      <c r="IC32" s="57"/>
      <c r="ID32" s="57"/>
      <c r="IE32" s="57"/>
      <c r="IF32" s="57"/>
      <c r="IG32" s="57"/>
      <c r="IH32" s="57"/>
      <c r="II32" s="57"/>
      <c r="IJ32" s="57"/>
      <c r="IK32" s="57"/>
      <c r="IL32" s="57"/>
      <c r="IM32" s="57"/>
      <c r="IN32" s="57"/>
      <c r="IO32" s="57"/>
      <c r="IP32" s="57"/>
      <c r="IQ32" s="57"/>
      <c r="IR32" s="57"/>
    </row>
    <row r="33" spans="1:252" s="49" customFormat="1" ht="20.25" customHeight="1">
      <c r="A33" s="83" t="s">
        <v>106</v>
      </c>
      <c r="B33" s="90">
        <v>54.987499999999997</v>
      </c>
      <c r="C33" s="84" t="s">
        <v>107</v>
      </c>
      <c r="D33" s="90">
        <v>54.987499999999997</v>
      </c>
      <c r="E33" s="61"/>
      <c r="F33" s="61"/>
      <c r="G33" s="61"/>
      <c r="H33" s="61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  <c r="FP33" s="57"/>
      <c r="FQ33" s="57"/>
      <c r="FR33" s="57"/>
      <c r="FS33" s="57"/>
      <c r="FT33" s="57"/>
      <c r="FU33" s="57"/>
      <c r="FV33" s="57"/>
      <c r="FW33" s="57"/>
      <c r="FX33" s="57"/>
      <c r="FY33" s="57"/>
      <c r="FZ33" s="57"/>
      <c r="GA33" s="57"/>
      <c r="GB33" s="57"/>
      <c r="GC33" s="57"/>
      <c r="GD33" s="57"/>
      <c r="GE33" s="57"/>
      <c r="GF33" s="57"/>
      <c r="GG33" s="57"/>
      <c r="GH33" s="57"/>
      <c r="GI33" s="57"/>
      <c r="GJ33" s="57"/>
      <c r="GK33" s="57"/>
      <c r="GL33" s="57"/>
      <c r="GM33" s="57"/>
      <c r="GN33" s="57"/>
      <c r="GO33" s="57"/>
      <c r="GP33" s="57"/>
      <c r="GQ33" s="57"/>
      <c r="GR33" s="57"/>
      <c r="GS33" s="57"/>
      <c r="GT33" s="57"/>
      <c r="GU33" s="57"/>
      <c r="GV33" s="57"/>
      <c r="GW33" s="57"/>
      <c r="GX33" s="57"/>
      <c r="GY33" s="57"/>
      <c r="GZ33" s="57"/>
      <c r="HA33" s="57"/>
      <c r="HB33" s="57"/>
      <c r="HC33" s="57"/>
      <c r="HD33" s="57"/>
      <c r="HE33" s="57"/>
      <c r="HF33" s="57"/>
      <c r="HG33" s="57"/>
      <c r="HH33" s="57"/>
      <c r="HI33" s="57"/>
      <c r="HJ33" s="57"/>
      <c r="HK33" s="57"/>
      <c r="HL33" s="57"/>
      <c r="HM33" s="57"/>
      <c r="HN33" s="57"/>
      <c r="HO33" s="57"/>
      <c r="HP33" s="57"/>
      <c r="HQ33" s="57"/>
      <c r="HR33" s="57"/>
      <c r="HS33" s="57"/>
      <c r="HT33" s="57"/>
      <c r="HU33" s="57"/>
      <c r="HV33" s="57"/>
      <c r="HW33" s="57"/>
      <c r="HX33" s="57"/>
      <c r="HY33" s="57"/>
      <c r="HZ33" s="57"/>
      <c r="IA33" s="57"/>
      <c r="IB33" s="57"/>
      <c r="IC33" s="57"/>
      <c r="ID33" s="57"/>
      <c r="IE33" s="57"/>
      <c r="IF33" s="57"/>
      <c r="IG33" s="57"/>
      <c r="IH33" s="57"/>
      <c r="II33" s="57"/>
      <c r="IJ33" s="57"/>
      <c r="IK33" s="57"/>
      <c r="IL33" s="57"/>
      <c r="IM33" s="57"/>
      <c r="IN33" s="57"/>
      <c r="IO33" s="57"/>
      <c r="IP33" s="57"/>
      <c r="IQ33" s="57"/>
      <c r="IR33" s="57"/>
    </row>
    <row r="34" spans="1:252" s="49" customFormat="1" ht="20.25" customHeight="1">
      <c r="A34" s="79" t="s">
        <v>108</v>
      </c>
      <c r="B34" s="85"/>
      <c r="C34" s="86" t="s">
        <v>110</v>
      </c>
      <c r="D34" s="73"/>
      <c r="E34" s="61"/>
      <c r="F34" s="61"/>
      <c r="G34" s="61"/>
      <c r="H34" s="61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  <c r="DO34" s="57"/>
      <c r="DP34" s="57"/>
      <c r="DQ34" s="57"/>
      <c r="DR34" s="57"/>
      <c r="DS34" s="57"/>
      <c r="DT34" s="57"/>
      <c r="DU34" s="57"/>
      <c r="DV34" s="57"/>
      <c r="DW34" s="57"/>
      <c r="DX34" s="57"/>
      <c r="DY34" s="57"/>
      <c r="DZ34" s="57"/>
      <c r="EA34" s="5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57"/>
      <c r="EQ34" s="57"/>
      <c r="ER34" s="57"/>
      <c r="ES34" s="57"/>
      <c r="ET34" s="57"/>
      <c r="EU34" s="57"/>
      <c r="EV34" s="57"/>
      <c r="EW34" s="57"/>
      <c r="EX34" s="57"/>
      <c r="EY34" s="57"/>
      <c r="EZ34" s="57"/>
      <c r="FA34" s="57"/>
      <c r="FB34" s="57"/>
      <c r="FC34" s="57"/>
      <c r="FD34" s="57"/>
      <c r="FE34" s="57"/>
      <c r="FF34" s="57"/>
      <c r="FG34" s="57"/>
      <c r="FH34" s="57"/>
      <c r="FI34" s="57"/>
      <c r="FJ34" s="57"/>
      <c r="FK34" s="57"/>
      <c r="FL34" s="57"/>
      <c r="FM34" s="57"/>
      <c r="FN34" s="57"/>
      <c r="FO34" s="57"/>
      <c r="FP34" s="57"/>
      <c r="FQ34" s="57"/>
      <c r="FR34" s="57"/>
      <c r="FS34" s="57"/>
      <c r="FT34" s="57"/>
      <c r="FU34" s="57"/>
      <c r="FV34" s="57"/>
      <c r="FW34" s="57"/>
      <c r="FX34" s="57"/>
      <c r="FY34" s="57"/>
      <c r="FZ34" s="57"/>
      <c r="GA34" s="57"/>
      <c r="GB34" s="57"/>
      <c r="GC34" s="57"/>
      <c r="GD34" s="57"/>
      <c r="GE34" s="57"/>
      <c r="GF34" s="57"/>
      <c r="GG34" s="57"/>
      <c r="GH34" s="57"/>
      <c r="GI34" s="57"/>
      <c r="GJ34" s="57"/>
      <c r="GK34" s="57"/>
      <c r="GL34" s="57"/>
      <c r="GM34" s="57"/>
      <c r="GN34" s="57"/>
      <c r="GO34" s="57"/>
      <c r="GP34" s="57"/>
      <c r="GQ34" s="57"/>
      <c r="GR34" s="57"/>
      <c r="GS34" s="57"/>
      <c r="GT34" s="57"/>
      <c r="GU34" s="57"/>
      <c r="GV34" s="57"/>
      <c r="GW34" s="57"/>
      <c r="GX34" s="57"/>
      <c r="GY34" s="57"/>
      <c r="GZ34" s="57"/>
      <c r="HA34" s="57"/>
      <c r="HB34" s="57"/>
      <c r="HC34" s="57"/>
      <c r="HD34" s="57"/>
      <c r="HE34" s="57"/>
      <c r="HF34" s="57"/>
      <c r="HG34" s="57"/>
      <c r="HH34" s="57"/>
      <c r="HI34" s="57"/>
      <c r="HJ34" s="57"/>
      <c r="HK34" s="57"/>
      <c r="HL34" s="57"/>
      <c r="HM34" s="57"/>
      <c r="HN34" s="57"/>
      <c r="HO34" s="57"/>
      <c r="HP34" s="57"/>
      <c r="HQ34" s="57"/>
      <c r="HR34" s="57"/>
      <c r="HS34" s="57"/>
      <c r="HT34" s="57"/>
      <c r="HU34" s="57"/>
      <c r="HV34" s="57"/>
      <c r="HW34" s="57"/>
      <c r="HX34" s="57"/>
      <c r="HY34" s="57"/>
      <c r="HZ34" s="57"/>
      <c r="IA34" s="57"/>
      <c r="IB34" s="57"/>
      <c r="IC34" s="57"/>
      <c r="ID34" s="57"/>
      <c r="IE34" s="57"/>
      <c r="IF34" s="57"/>
      <c r="IG34" s="57"/>
      <c r="IH34" s="57"/>
      <c r="II34" s="57"/>
      <c r="IJ34" s="57"/>
      <c r="IK34" s="57"/>
      <c r="IL34" s="57"/>
      <c r="IM34" s="57"/>
      <c r="IN34" s="57"/>
      <c r="IO34" s="57"/>
      <c r="IP34" s="57"/>
      <c r="IQ34" s="57"/>
      <c r="IR34" s="57"/>
    </row>
    <row r="35" spans="1:252" s="50" customFormat="1" ht="18" customHeight="1">
      <c r="A35" s="79"/>
      <c r="B35" s="87"/>
      <c r="C35" s="88"/>
      <c r="D35" s="73"/>
      <c r="E35" s="61"/>
      <c r="F35" s="62"/>
      <c r="G35" s="62"/>
      <c r="H35" s="62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  <c r="AH35" s="53"/>
      <c r="AI35" s="53"/>
      <c r="AJ35" s="53"/>
      <c r="AK35" s="53"/>
      <c r="AL35" s="53"/>
      <c r="AM35" s="53"/>
      <c r="AN35" s="53"/>
      <c r="AO35" s="53"/>
      <c r="AP35" s="53"/>
      <c r="AQ35" s="53"/>
      <c r="AR35" s="53"/>
      <c r="AS35" s="53"/>
      <c r="AT35" s="53"/>
      <c r="AU35" s="53"/>
      <c r="AV35" s="53"/>
      <c r="AW35" s="53"/>
      <c r="AX35" s="53"/>
      <c r="AY35" s="53"/>
      <c r="AZ35" s="53"/>
      <c r="BA35" s="53"/>
      <c r="BB35" s="53"/>
      <c r="BC35" s="53"/>
      <c r="BD35" s="53"/>
      <c r="BE35" s="53"/>
      <c r="BF35" s="53"/>
      <c r="BG35" s="53"/>
      <c r="BH35" s="53"/>
      <c r="BI35" s="53"/>
      <c r="BJ35" s="53"/>
      <c r="BK35" s="53"/>
      <c r="BL35" s="53"/>
      <c r="BM35" s="53"/>
      <c r="BN35" s="53"/>
      <c r="BO35" s="53"/>
      <c r="BP35" s="53"/>
      <c r="BQ35" s="53"/>
      <c r="BR35" s="53"/>
      <c r="BS35" s="53"/>
      <c r="BT35" s="53"/>
      <c r="BU35" s="53"/>
      <c r="BV35" s="53"/>
      <c r="BW35" s="53"/>
      <c r="BX35" s="53"/>
      <c r="BY35" s="53"/>
      <c r="BZ35" s="53"/>
      <c r="CA35" s="53"/>
      <c r="CB35" s="53"/>
      <c r="CC35" s="53"/>
      <c r="CD35" s="53"/>
      <c r="CE35" s="53"/>
      <c r="CF35" s="53"/>
      <c r="CG35" s="53"/>
      <c r="CH35" s="53"/>
      <c r="CI35" s="53"/>
      <c r="CJ35" s="53"/>
      <c r="CK35" s="53"/>
      <c r="CL35" s="53"/>
      <c r="CM35" s="53"/>
      <c r="CN35" s="53"/>
      <c r="CO35" s="53"/>
      <c r="CP35" s="53"/>
      <c r="CQ35" s="53"/>
      <c r="CR35" s="53"/>
      <c r="CS35" s="53"/>
      <c r="CT35" s="53"/>
      <c r="CU35" s="53"/>
      <c r="CV35" s="53"/>
      <c r="CW35" s="53"/>
      <c r="CX35" s="53"/>
      <c r="CY35" s="53"/>
      <c r="CZ35" s="53"/>
      <c r="DA35" s="53"/>
      <c r="DB35" s="53"/>
      <c r="DC35" s="53"/>
      <c r="DD35" s="53"/>
      <c r="DE35" s="53"/>
      <c r="DF35" s="53"/>
      <c r="DG35" s="53"/>
      <c r="DH35" s="53"/>
      <c r="DI35" s="53"/>
      <c r="DJ35" s="53"/>
      <c r="DK35" s="53"/>
      <c r="DL35" s="53"/>
      <c r="DM35" s="53"/>
      <c r="DN35" s="53"/>
      <c r="DO35" s="53"/>
      <c r="DP35" s="53"/>
      <c r="DQ35" s="53"/>
      <c r="DR35" s="53"/>
      <c r="DS35" s="53"/>
      <c r="DT35" s="53"/>
      <c r="DU35" s="53"/>
      <c r="DV35" s="53"/>
      <c r="DW35" s="53"/>
      <c r="DX35" s="53"/>
      <c r="DY35" s="53"/>
      <c r="DZ35" s="53"/>
      <c r="EA35" s="53"/>
      <c r="EB35" s="53"/>
      <c r="EC35" s="53"/>
      <c r="ED35" s="53"/>
      <c r="EE35" s="53"/>
      <c r="EF35" s="53"/>
      <c r="EG35" s="53"/>
      <c r="EH35" s="53"/>
      <c r="EI35" s="53"/>
      <c r="EJ35" s="53"/>
      <c r="EK35" s="53"/>
      <c r="EL35" s="53"/>
      <c r="EM35" s="53"/>
      <c r="EN35" s="53"/>
      <c r="EO35" s="53"/>
      <c r="EP35" s="53"/>
      <c r="EQ35" s="53"/>
      <c r="ER35" s="53"/>
      <c r="ES35" s="53"/>
      <c r="ET35" s="53"/>
      <c r="EU35" s="53"/>
      <c r="EV35" s="53"/>
      <c r="EW35" s="53"/>
      <c r="EX35" s="53"/>
      <c r="EY35" s="53"/>
      <c r="EZ35" s="53"/>
      <c r="FA35" s="53"/>
      <c r="FB35" s="53"/>
      <c r="FC35" s="53"/>
      <c r="FD35" s="53"/>
      <c r="FE35" s="53"/>
      <c r="FF35" s="53"/>
      <c r="FG35" s="53"/>
      <c r="FH35" s="53"/>
      <c r="FI35" s="53"/>
      <c r="FJ35" s="53"/>
      <c r="FK35" s="53"/>
      <c r="FL35" s="53"/>
      <c r="FM35" s="53"/>
      <c r="FN35" s="53"/>
      <c r="FO35" s="53"/>
      <c r="FP35" s="53"/>
      <c r="FQ35" s="53"/>
      <c r="FR35" s="53"/>
      <c r="FS35" s="53"/>
      <c r="FT35" s="53"/>
      <c r="FU35" s="53"/>
      <c r="FV35" s="53"/>
      <c r="FW35" s="53"/>
      <c r="FX35" s="53"/>
      <c r="FY35" s="53"/>
      <c r="FZ35" s="53"/>
      <c r="GA35" s="53"/>
      <c r="GB35" s="53"/>
      <c r="GC35" s="53"/>
      <c r="GD35" s="53"/>
      <c r="GE35" s="53"/>
      <c r="GF35" s="53"/>
      <c r="GG35" s="53"/>
      <c r="GH35" s="53"/>
      <c r="GI35" s="53"/>
      <c r="GJ35" s="53"/>
      <c r="GK35" s="53"/>
      <c r="GL35" s="53"/>
      <c r="GM35" s="53"/>
      <c r="GN35" s="53"/>
      <c r="GO35" s="53"/>
      <c r="GP35" s="53"/>
      <c r="GQ35" s="53"/>
      <c r="GR35" s="53"/>
      <c r="GS35" s="53"/>
      <c r="GT35" s="53"/>
      <c r="GU35" s="53"/>
      <c r="GV35" s="53"/>
      <c r="GW35" s="53"/>
      <c r="GX35" s="53"/>
      <c r="GY35" s="53"/>
      <c r="GZ35" s="53"/>
      <c r="HA35" s="53"/>
      <c r="HB35" s="53"/>
      <c r="HC35" s="53"/>
      <c r="HD35" s="53"/>
      <c r="HE35" s="53"/>
      <c r="HF35" s="53"/>
      <c r="HG35" s="53"/>
      <c r="HH35" s="53"/>
      <c r="HI35" s="53"/>
      <c r="HJ35" s="53"/>
      <c r="HK35" s="53"/>
      <c r="HL35" s="53"/>
      <c r="HM35" s="53"/>
      <c r="HN35" s="53"/>
      <c r="HO35" s="53"/>
      <c r="HP35" s="53"/>
      <c r="HQ35" s="53"/>
      <c r="HR35" s="53"/>
      <c r="HS35" s="53"/>
      <c r="HT35" s="53"/>
      <c r="HU35" s="53"/>
      <c r="HV35" s="53"/>
      <c r="HW35" s="53"/>
      <c r="HX35" s="53"/>
      <c r="HY35" s="53"/>
      <c r="HZ35" s="53"/>
      <c r="IA35" s="53"/>
      <c r="IB35" s="53"/>
      <c r="IC35" s="53"/>
      <c r="ID35" s="53"/>
      <c r="IE35" s="53"/>
      <c r="IF35" s="53"/>
      <c r="IG35" s="53"/>
      <c r="IH35" s="53"/>
      <c r="II35" s="53"/>
      <c r="IJ35" s="53"/>
      <c r="IK35" s="53"/>
      <c r="IL35" s="53"/>
      <c r="IM35" s="53"/>
      <c r="IN35" s="53"/>
      <c r="IO35" s="53"/>
      <c r="IP35" s="53"/>
      <c r="IQ35" s="53"/>
      <c r="IR35" s="53"/>
    </row>
    <row r="36" spans="1:252" s="51" customFormat="1" ht="20.25" customHeight="1">
      <c r="A36" s="89" t="s">
        <v>42</v>
      </c>
      <c r="B36" s="90">
        <v>54.987499999999997</v>
      </c>
      <c r="C36" s="91" t="s">
        <v>43</v>
      </c>
      <c r="D36" s="90">
        <v>54.987499999999997</v>
      </c>
      <c r="E36" s="92"/>
      <c r="F36" s="92"/>
      <c r="G36" s="92"/>
      <c r="H36" s="92"/>
    </row>
    <row r="37" spans="1:252" s="51" customFormat="1" ht="17.25" customHeight="1">
      <c r="A37" s="164" t="s">
        <v>111</v>
      </c>
      <c r="B37" s="165"/>
      <c r="C37" s="165"/>
      <c r="D37" s="165"/>
      <c r="E37" s="92"/>
      <c r="F37" s="92"/>
      <c r="G37" s="92"/>
      <c r="H37" s="92"/>
    </row>
    <row r="38" spans="1:252" s="51" customFormat="1">
      <c r="B38" s="92"/>
      <c r="C38" s="94"/>
      <c r="D38" s="92"/>
      <c r="E38" s="92"/>
      <c r="F38" s="92"/>
      <c r="G38" s="92"/>
      <c r="H38" s="92"/>
    </row>
    <row r="39" spans="1:252">
      <c r="A39" s="51"/>
      <c r="B39" s="92"/>
      <c r="C39" s="94"/>
      <c r="D39" s="92"/>
    </row>
  </sheetData>
  <sheetProtection formatCells="0" formatColumns="0" formatRows="0" selectLockedCells="1" selectUnlockedCells="1"/>
  <mergeCells count="5">
    <mergeCell ref="A2:D2"/>
    <mergeCell ref="A4:B4"/>
    <mergeCell ref="C4:D4"/>
    <mergeCell ref="A37:D37"/>
    <mergeCell ref="A3:B3"/>
  </mergeCells>
  <phoneticPr fontId="0" type="noConversion"/>
  <printOptions horizontalCentered="1"/>
  <pageMargins left="0.86875000000000002" right="0.86875000000000002" top="0.55000000000000004" bottom="0.55000000000000004" header="0.5" footer="0.5"/>
  <pageSetup paperSize="9" scale="75" orientation="landscape" r:id="rId1"/>
  <headerFooter scaleWithDoc="0"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L89"/>
  <sheetViews>
    <sheetView showGridLines="0" showZeros="0" workbookViewId="0">
      <selection activeCell="A3" sqref="A3:B3"/>
    </sheetView>
  </sheetViews>
  <sheetFormatPr defaultColWidth="9.125" defaultRowHeight="10.8"/>
  <cols>
    <col min="1" max="1" width="17.625" customWidth="1"/>
    <col min="2" max="2" width="48.125" customWidth="1"/>
    <col min="3" max="3" width="14.625" customWidth="1"/>
    <col min="4" max="4" width="12.125" customWidth="1"/>
    <col min="5" max="7" width="13" customWidth="1"/>
    <col min="8" max="8" width="11.125" customWidth="1"/>
  </cols>
  <sheetData>
    <row r="1" spans="1:12" ht="3.75" customHeight="1"/>
    <row r="2" spans="1:12" ht="22.2">
      <c r="A2" s="42" t="s">
        <v>112</v>
      </c>
      <c r="B2" s="42"/>
      <c r="C2" s="42"/>
      <c r="D2" s="42"/>
      <c r="E2" s="42"/>
      <c r="F2" s="42"/>
      <c r="G2" s="42"/>
      <c r="H2" s="42"/>
      <c r="I2" s="47"/>
      <c r="J2" s="47"/>
      <c r="K2" s="47"/>
      <c r="L2" s="47"/>
    </row>
    <row r="3" spans="1:12" ht="24" customHeight="1">
      <c r="A3" s="156" t="s">
        <v>216</v>
      </c>
      <c r="B3" s="158"/>
      <c r="C3" s="38"/>
      <c r="D3" s="38"/>
      <c r="E3" s="38"/>
      <c r="F3" s="38"/>
      <c r="G3" s="38"/>
      <c r="L3" s="48" t="s">
        <v>1</v>
      </c>
    </row>
    <row r="4" spans="1:12" s="142" customFormat="1" ht="21.75" customHeight="1">
      <c r="A4" s="162" t="s">
        <v>46</v>
      </c>
      <c r="B4" s="162" t="s">
        <v>47</v>
      </c>
      <c r="C4" s="161" t="s">
        <v>48</v>
      </c>
      <c r="D4" s="161" t="s">
        <v>109</v>
      </c>
      <c r="E4" s="166" t="s">
        <v>113</v>
      </c>
      <c r="F4" s="166" t="s">
        <v>114</v>
      </c>
      <c r="G4" s="161" t="s">
        <v>115</v>
      </c>
      <c r="H4" s="43" t="s">
        <v>86</v>
      </c>
      <c r="I4" s="144"/>
      <c r="J4" s="144"/>
      <c r="K4" s="144"/>
      <c r="L4" s="144"/>
    </row>
    <row r="5" spans="1:12" s="142" customFormat="1" ht="37.5" customHeight="1">
      <c r="A5" s="162"/>
      <c r="B5" s="162"/>
      <c r="C5" s="161"/>
      <c r="D5" s="161"/>
      <c r="E5" s="166"/>
      <c r="F5" s="166"/>
      <c r="G5" s="161"/>
      <c r="H5" s="44" t="s">
        <v>116</v>
      </c>
      <c r="I5" s="106" t="s">
        <v>77</v>
      </c>
      <c r="J5" s="106" t="s">
        <v>80</v>
      </c>
      <c r="K5" s="106" t="s">
        <v>83</v>
      </c>
      <c r="L5" s="106" t="s">
        <v>117</v>
      </c>
    </row>
    <row r="6" spans="1:12" s="142" customFormat="1" ht="26.25" customHeight="1">
      <c r="A6" s="120"/>
      <c r="B6" s="121" t="s">
        <v>215</v>
      </c>
      <c r="C6" s="145">
        <f>C7+C12+C17+C20</f>
        <v>54.987560000000002</v>
      </c>
      <c r="D6" s="145">
        <f>D7+D14+D19+D22</f>
        <v>0</v>
      </c>
      <c r="E6" s="145">
        <f>E7+E12+E17+E20</f>
        <v>54.987560000000002</v>
      </c>
      <c r="F6" s="122"/>
      <c r="G6" s="122"/>
      <c r="H6" s="102"/>
      <c r="I6" s="146"/>
      <c r="J6" s="146"/>
      <c r="K6" s="146"/>
      <c r="L6" s="146"/>
    </row>
    <row r="7" spans="1:12" s="142" customFormat="1" ht="20.100000000000001" customHeight="1">
      <c r="A7" s="113" t="s">
        <v>218</v>
      </c>
      <c r="B7" s="114" t="s">
        <v>224</v>
      </c>
      <c r="C7" s="151">
        <v>45.359900000000003</v>
      </c>
      <c r="D7" s="147"/>
      <c r="E7" s="151">
        <v>45.359900000000003</v>
      </c>
      <c r="F7" s="123"/>
      <c r="G7" s="123"/>
      <c r="H7" s="123"/>
      <c r="I7" s="148"/>
      <c r="J7" s="123"/>
      <c r="K7" s="149"/>
      <c r="L7" s="149"/>
    </row>
    <row r="8" spans="1:12" s="142" customFormat="1" ht="20.100000000000001" customHeight="1">
      <c r="A8" s="107" t="s">
        <v>219</v>
      </c>
      <c r="B8" s="108" t="s">
        <v>225</v>
      </c>
      <c r="C8" s="152">
        <v>45.359900000000003</v>
      </c>
      <c r="D8" s="123"/>
      <c r="E8" s="152">
        <v>45.359900000000003</v>
      </c>
      <c r="F8" s="123"/>
      <c r="G8" s="123"/>
      <c r="H8" s="123"/>
      <c r="I8" s="148"/>
      <c r="J8" s="123"/>
      <c r="K8" s="149"/>
      <c r="L8" s="149"/>
    </row>
    <row r="9" spans="1:12" s="142" customFormat="1" ht="20.100000000000001" customHeight="1">
      <c r="A9" s="107" t="s">
        <v>220</v>
      </c>
      <c r="B9" s="108" t="s">
        <v>162</v>
      </c>
      <c r="C9" s="152">
        <v>33.799900000000001</v>
      </c>
      <c r="D9" s="123"/>
      <c r="E9" s="152">
        <v>33.799900000000001</v>
      </c>
      <c r="F9" s="123"/>
      <c r="G9" s="123"/>
      <c r="H9" s="123"/>
      <c r="I9" s="123"/>
      <c r="J9" s="123"/>
      <c r="K9" s="149"/>
      <c r="L9" s="149"/>
    </row>
    <row r="10" spans="1:12" s="142" customFormat="1" ht="20.100000000000001" customHeight="1">
      <c r="A10" s="107" t="s">
        <v>221</v>
      </c>
      <c r="B10" s="108" t="s">
        <v>163</v>
      </c>
      <c r="C10" s="152">
        <v>5.56</v>
      </c>
      <c r="D10" s="123"/>
      <c r="E10" s="152">
        <v>5.56</v>
      </c>
      <c r="F10" s="123"/>
      <c r="G10" s="123"/>
      <c r="H10" s="123"/>
      <c r="I10" s="123"/>
      <c r="J10" s="123"/>
      <c r="K10" s="149"/>
      <c r="L10" s="149"/>
    </row>
    <row r="11" spans="1:12" s="142" customFormat="1" ht="20.100000000000001" customHeight="1">
      <c r="A11" s="107" t="s">
        <v>222</v>
      </c>
      <c r="B11" s="108" t="s">
        <v>223</v>
      </c>
      <c r="C11" s="152">
        <v>6</v>
      </c>
      <c r="D11" s="149"/>
      <c r="E11" s="152">
        <v>6</v>
      </c>
      <c r="F11" s="149"/>
      <c r="G11" s="149"/>
      <c r="H11" s="149"/>
      <c r="I11" s="149"/>
      <c r="J11" s="149"/>
      <c r="K11" s="149"/>
      <c r="L11" s="149"/>
    </row>
    <row r="12" spans="1:12" s="142" customFormat="1" ht="20.100000000000001" customHeight="1">
      <c r="A12" s="113" t="s">
        <v>164</v>
      </c>
      <c r="B12" s="114" t="s">
        <v>165</v>
      </c>
      <c r="C12" s="151">
        <v>4.4287239999999999</v>
      </c>
      <c r="D12" s="149"/>
      <c r="E12" s="151">
        <v>4.4287239999999999</v>
      </c>
      <c r="F12" s="149"/>
      <c r="G12" s="149"/>
      <c r="H12" s="149"/>
      <c r="I12" s="149"/>
      <c r="J12" s="149"/>
      <c r="K12" s="149"/>
      <c r="L12" s="149"/>
    </row>
    <row r="13" spans="1:12" s="142" customFormat="1" ht="20.100000000000001" customHeight="1">
      <c r="A13" s="107" t="s">
        <v>166</v>
      </c>
      <c r="B13" s="108" t="s">
        <v>167</v>
      </c>
      <c r="C13" s="152">
        <v>4.4012160000000007</v>
      </c>
      <c r="D13" s="149"/>
      <c r="E13" s="152">
        <v>4.4012160000000007</v>
      </c>
      <c r="F13" s="149"/>
      <c r="G13" s="149"/>
      <c r="H13" s="149"/>
      <c r="I13" s="149"/>
      <c r="J13" s="149"/>
      <c r="K13" s="149"/>
      <c r="L13" s="149"/>
    </row>
    <row r="14" spans="1:12" s="142" customFormat="1" ht="20.100000000000001" customHeight="1">
      <c r="A14" s="107" t="s">
        <v>168</v>
      </c>
      <c r="B14" s="108" t="s">
        <v>169</v>
      </c>
      <c r="C14" s="152">
        <v>4.4012160000000007</v>
      </c>
      <c r="D14" s="150"/>
      <c r="E14" s="152">
        <v>4.4012160000000007</v>
      </c>
      <c r="F14" s="149"/>
      <c r="G14" s="149"/>
      <c r="H14" s="149"/>
      <c r="I14" s="149"/>
      <c r="J14" s="149"/>
      <c r="K14" s="149"/>
      <c r="L14" s="149"/>
    </row>
    <row r="15" spans="1:12" s="142" customFormat="1" ht="20.100000000000001" customHeight="1">
      <c r="A15" s="107" t="s">
        <v>170</v>
      </c>
      <c r="B15" s="108" t="s">
        <v>171</v>
      </c>
      <c r="C15" s="152">
        <v>2.7507999999999998E-2</v>
      </c>
      <c r="D15" s="149"/>
      <c r="E15" s="152">
        <v>2.7507999999999998E-2</v>
      </c>
      <c r="F15" s="149"/>
      <c r="G15" s="149"/>
      <c r="H15" s="149"/>
      <c r="I15" s="149"/>
      <c r="J15" s="149"/>
      <c r="K15" s="149"/>
      <c r="L15" s="149"/>
    </row>
    <row r="16" spans="1:12" s="142" customFormat="1" ht="20.100000000000001" customHeight="1">
      <c r="A16" s="107" t="s">
        <v>172</v>
      </c>
      <c r="B16" s="108" t="s">
        <v>173</v>
      </c>
      <c r="C16" s="152">
        <v>2.7507999999999998E-2</v>
      </c>
      <c r="D16" s="149"/>
      <c r="E16" s="152">
        <v>2.7507999999999998E-2</v>
      </c>
      <c r="F16" s="149"/>
      <c r="G16" s="149"/>
      <c r="H16" s="149"/>
      <c r="I16" s="149"/>
      <c r="J16" s="149"/>
      <c r="K16" s="149"/>
      <c r="L16" s="149"/>
    </row>
    <row r="17" spans="1:12" s="142" customFormat="1" ht="20.100000000000001" customHeight="1">
      <c r="A17" s="113" t="s">
        <v>174</v>
      </c>
      <c r="B17" s="114" t="s">
        <v>175</v>
      </c>
      <c r="C17" s="151">
        <v>1.8980240000000002</v>
      </c>
      <c r="D17" s="149"/>
      <c r="E17" s="151">
        <v>1.8980240000000002</v>
      </c>
      <c r="F17" s="149"/>
      <c r="G17" s="149"/>
      <c r="H17" s="149"/>
      <c r="I17" s="149"/>
      <c r="J17" s="149"/>
      <c r="K17" s="149"/>
      <c r="L17" s="149"/>
    </row>
    <row r="18" spans="1:12" s="142" customFormat="1" ht="20.100000000000001" customHeight="1">
      <c r="A18" s="107" t="s">
        <v>176</v>
      </c>
      <c r="B18" s="108" t="s">
        <v>177</v>
      </c>
      <c r="C18" s="152">
        <v>1.8980240000000002</v>
      </c>
      <c r="D18" s="149"/>
      <c r="E18" s="152">
        <v>1.8980240000000002</v>
      </c>
      <c r="F18" s="149"/>
      <c r="G18" s="149"/>
      <c r="H18" s="149"/>
      <c r="I18" s="149"/>
      <c r="J18" s="149"/>
      <c r="K18" s="149"/>
      <c r="L18" s="149"/>
    </row>
    <row r="19" spans="1:12" s="142" customFormat="1" ht="20.100000000000001" customHeight="1">
      <c r="A19" s="107" t="s">
        <v>178</v>
      </c>
      <c r="B19" s="108" t="s">
        <v>179</v>
      </c>
      <c r="C19" s="152">
        <v>1.8980240000000002</v>
      </c>
      <c r="D19" s="150"/>
      <c r="E19" s="152">
        <v>1.8980240000000002</v>
      </c>
      <c r="F19" s="149"/>
      <c r="G19" s="149"/>
      <c r="H19" s="149"/>
      <c r="I19" s="149"/>
      <c r="J19" s="149"/>
      <c r="K19" s="149"/>
      <c r="L19" s="149"/>
    </row>
    <row r="20" spans="1:12" s="142" customFormat="1" ht="20.100000000000001" customHeight="1">
      <c r="A20" s="113" t="s">
        <v>180</v>
      </c>
      <c r="B20" s="114" t="s">
        <v>181</v>
      </c>
      <c r="C20" s="151">
        <v>3.3009120000000003</v>
      </c>
      <c r="D20" s="149"/>
      <c r="E20" s="151">
        <v>3.3009120000000003</v>
      </c>
      <c r="F20" s="149"/>
      <c r="G20" s="149"/>
      <c r="H20" s="149"/>
      <c r="I20" s="149"/>
      <c r="J20" s="149"/>
      <c r="K20" s="149"/>
      <c r="L20" s="149"/>
    </row>
    <row r="21" spans="1:12" s="142" customFormat="1" ht="20.100000000000001" customHeight="1">
      <c r="A21" s="107" t="s">
        <v>182</v>
      </c>
      <c r="B21" s="108" t="s">
        <v>183</v>
      </c>
      <c r="C21" s="152">
        <v>3.3009120000000003</v>
      </c>
      <c r="D21" s="149"/>
      <c r="E21" s="152">
        <v>3.3009120000000003</v>
      </c>
      <c r="F21" s="149"/>
      <c r="G21" s="149"/>
      <c r="H21" s="149"/>
      <c r="I21" s="149"/>
      <c r="J21" s="149"/>
      <c r="K21" s="149"/>
      <c r="L21" s="149"/>
    </row>
    <row r="22" spans="1:12" s="142" customFormat="1" ht="20.100000000000001" customHeight="1">
      <c r="A22" s="107" t="s">
        <v>184</v>
      </c>
      <c r="B22" s="108" t="s">
        <v>185</v>
      </c>
      <c r="C22" s="152">
        <v>3.3009120000000003</v>
      </c>
      <c r="D22" s="150"/>
      <c r="E22" s="152">
        <v>3.3009120000000003</v>
      </c>
      <c r="F22" s="149"/>
      <c r="G22" s="149"/>
      <c r="H22" s="149"/>
      <c r="I22" s="149"/>
      <c r="J22" s="149"/>
      <c r="K22" s="149"/>
      <c r="L22" s="149"/>
    </row>
    <row r="23" spans="1:12" s="142" customFormat="1" ht="20.100000000000001" customHeight="1"/>
    <row r="24" spans="1:12" s="142" customFormat="1" ht="14.4"/>
    <row r="25" spans="1:12" s="142" customFormat="1" ht="14.4"/>
    <row r="26" spans="1:12" s="142" customFormat="1" ht="14.4"/>
    <row r="27" spans="1:12" s="142" customFormat="1" ht="14.4"/>
    <row r="28" spans="1:12" s="142" customFormat="1" ht="14.4"/>
    <row r="29" spans="1:12" s="142" customFormat="1" ht="14.4"/>
    <row r="30" spans="1:12" s="142" customFormat="1" ht="14.4"/>
    <row r="31" spans="1:12" s="142" customFormat="1" ht="14.4"/>
    <row r="32" spans="1:12" s="142" customFormat="1" ht="14.4"/>
    <row r="33" s="142" customFormat="1" ht="14.4"/>
    <row r="34" s="142" customFormat="1" ht="14.4"/>
    <row r="35" s="142" customFormat="1" ht="14.4"/>
    <row r="36" s="142" customFormat="1" ht="14.4"/>
    <row r="37" s="142" customFormat="1" ht="14.4"/>
    <row r="38" s="142" customFormat="1" ht="14.4"/>
    <row r="39" s="142" customFormat="1" ht="14.4"/>
    <row r="40" s="142" customFormat="1" ht="14.4"/>
    <row r="41" s="142" customFormat="1" ht="14.4"/>
    <row r="42" s="142" customFormat="1" ht="14.4"/>
    <row r="43" s="142" customFormat="1" ht="14.4"/>
    <row r="44" s="142" customFormat="1" ht="14.4"/>
    <row r="45" s="142" customFormat="1" ht="14.4"/>
    <row r="46" s="142" customFormat="1" ht="14.4"/>
    <row r="47" s="142" customFormat="1" ht="14.4"/>
    <row r="48" s="142" customFormat="1" ht="14.4"/>
    <row r="49" s="142" customFormat="1" ht="14.4"/>
    <row r="50" s="142" customFormat="1" ht="14.4"/>
    <row r="51" s="142" customFormat="1" ht="14.4"/>
    <row r="52" s="142" customFormat="1" ht="14.4"/>
    <row r="53" s="142" customFormat="1" ht="14.4"/>
    <row r="54" s="142" customFormat="1" ht="14.4"/>
    <row r="55" s="142" customFormat="1" ht="14.4"/>
    <row r="56" s="142" customFormat="1" ht="14.4"/>
    <row r="57" s="142" customFormat="1" ht="14.4"/>
    <row r="58" s="142" customFormat="1" ht="14.4"/>
    <row r="59" s="142" customFormat="1" ht="14.4"/>
    <row r="60" s="142" customFormat="1" ht="14.4"/>
    <row r="61" s="142" customFormat="1" ht="14.4"/>
    <row r="62" s="142" customFormat="1" ht="14.4"/>
    <row r="63" s="142" customFormat="1" ht="14.4"/>
    <row r="64" s="142" customFormat="1" ht="14.4"/>
    <row r="65" s="142" customFormat="1" ht="14.4"/>
    <row r="66" s="142" customFormat="1" ht="14.4"/>
    <row r="67" s="142" customFormat="1" ht="14.4"/>
    <row r="68" s="142" customFormat="1" ht="14.4"/>
    <row r="69" s="142" customFormat="1" ht="14.4"/>
    <row r="70" s="142" customFormat="1" ht="14.4"/>
    <row r="71" s="142" customFormat="1" ht="14.4"/>
    <row r="72" s="142" customFormat="1" ht="14.4"/>
    <row r="73" s="142" customFormat="1" ht="14.4"/>
    <row r="74" s="142" customFormat="1" ht="14.4"/>
    <row r="75" s="142" customFormat="1" ht="14.4"/>
    <row r="76" s="142" customFormat="1" ht="14.4"/>
    <row r="77" s="142" customFormat="1" ht="14.4"/>
    <row r="78" s="142" customFormat="1" ht="14.4"/>
    <row r="79" s="142" customFormat="1" ht="14.4"/>
    <row r="80" s="142" customFormat="1" ht="14.4"/>
    <row r="81" s="142" customFormat="1" ht="14.4"/>
    <row r="82" s="142" customFormat="1" ht="14.4"/>
    <row r="83" s="142" customFormat="1" ht="14.4"/>
    <row r="84" s="142" customFormat="1" ht="14.4"/>
    <row r="85" s="142" customFormat="1" ht="14.4"/>
    <row r="86" s="142" customFormat="1" ht="14.4"/>
    <row r="87" s="142" customFormat="1" ht="14.4"/>
    <row r="88" s="142" customFormat="1" ht="14.4"/>
    <row r="89" s="142" customFormat="1" ht="14.4"/>
  </sheetData>
  <sheetProtection formatCells="0" formatColumns="0" formatRows="0" selectLockedCells="1" selectUnlockedCells="1"/>
  <mergeCells count="8">
    <mergeCell ref="A3:B3"/>
    <mergeCell ref="F4:F5"/>
    <mergeCell ref="G4:G5"/>
    <mergeCell ref="A4:A5"/>
    <mergeCell ref="B4:B5"/>
    <mergeCell ref="C4:C5"/>
    <mergeCell ref="D4:D5"/>
    <mergeCell ref="E4:E5"/>
  </mergeCells>
  <phoneticPr fontId="0" type="noConversion"/>
  <printOptions horizontalCentered="1"/>
  <pageMargins left="0.34930555555555598" right="0.34930555555555598" top="0.97916666666666696" bottom="0.97916666666666696" header="0" footer="0"/>
  <pageSetup paperSize="9" scale="90" orientation="landscape" r:id="rId1"/>
  <headerFooter scaleWithDoc="0"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F48"/>
  <sheetViews>
    <sheetView showGridLines="0" showZeros="0" workbookViewId="0">
      <selection activeCell="A3" sqref="A3:B3"/>
    </sheetView>
  </sheetViews>
  <sheetFormatPr defaultColWidth="9.125" defaultRowHeight="10.8"/>
  <cols>
    <col min="1" max="1" width="20" customWidth="1"/>
    <col min="2" max="2" width="51.875" customWidth="1"/>
    <col min="3" max="3" width="18.5" customWidth="1"/>
    <col min="4" max="4" width="21.125" customWidth="1"/>
    <col min="5" max="5" width="18.625" customWidth="1"/>
    <col min="6" max="6" width="28.875" customWidth="1"/>
  </cols>
  <sheetData>
    <row r="1" spans="1:6" ht="4.5" customHeight="1"/>
    <row r="2" spans="1:6" ht="22.2">
      <c r="A2" s="154" t="s">
        <v>119</v>
      </c>
      <c r="B2" s="154"/>
      <c r="C2" s="154"/>
      <c r="D2" s="154"/>
      <c r="E2" s="154"/>
      <c r="F2" s="154"/>
    </row>
    <row r="3" spans="1:6" ht="15.75" customHeight="1">
      <c r="A3" s="156" t="s">
        <v>216</v>
      </c>
      <c r="B3" s="158"/>
      <c r="C3" s="38"/>
      <c r="D3" s="38"/>
      <c r="E3" s="38"/>
      <c r="F3" s="39" t="s">
        <v>1</v>
      </c>
    </row>
    <row r="4" spans="1:6" s="142" customFormat="1" ht="20.100000000000001" customHeight="1">
      <c r="A4" s="40" t="s">
        <v>46</v>
      </c>
      <c r="B4" s="41" t="s">
        <v>47</v>
      </c>
      <c r="C4" s="40" t="s">
        <v>48</v>
      </c>
      <c r="D4" s="40" t="s">
        <v>49</v>
      </c>
      <c r="E4" s="40" t="s">
        <v>50</v>
      </c>
      <c r="F4" s="40" t="s">
        <v>51</v>
      </c>
    </row>
    <row r="5" spans="1:6" s="117" customFormat="1" ht="20.100000000000001" customHeight="1">
      <c r="A5" s="118"/>
      <c r="B5" s="119" t="s">
        <v>48</v>
      </c>
      <c r="C5" s="151">
        <v>54.987499999999997</v>
      </c>
      <c r="D5" s="151">
        <v>46.49</v>
      </c>
      <c r="E5" s="151">
        <v>8.5</v>
      </c>
      <c r="F5" s="116"/>
    </row>
    <row r="6" spans="1:6" ht="20.100000000000001" customHeight="1">
      <c r="A6" s="113" t="s">
        <v>218</v>
      </c>
      <c r="B6" s="114" t="s">
        <v>224</v>
      </c>
      <c r="C6" s="151">
        <v>45.359900000000003</v>
      </c>
      <c r="D6" s="151">
        <v>36.86</v>
      </c>
      <c r="E6" s="151">
        <v>8.5</v>
      </c>
      <c r="F6" s="116"/>
    </row>
    <row r="7" spans="1:6" ht="20.100000000000001" customHeight="1">
      <c r="A7" s="107" t="s">
        <v>219</v>
      </c>
      <c r="B7" s="108" t="s">
        <v>225</v>
      </c>
      <c r="C7" s="152">
        <v>45.359900000000003</v>
      </c>
      <c r="D7" s="152">
        <v>36.86</v>
      </c>
      <c r="E7" s="152">
        <v>8.5</v>
      </c>
      <c r="F7" s="110"/>
    </row>
    <row r="8" spans="1:6" ht="20.100000000000001" customHeight="1">
      <c r="A8" s="107" t="s">
        <v>220</v>
      </c>
      <c r="B8" s="108" t="s">
        <v>162</v>
      </c>
      <c r="C8" s="152">
        <v>33.799900000000001</v>
      </c>
      <c r="D8" s="152">
        <v>33.799900000000001</v>
      </c>
      <c r="E8" s="109">
        <v>0</v>
      </c>
      <c r="F8" s="110"/>
    </row>
    <row r="9" spans="1:6" ht="20.100000000000001" customHeight="1">
      <c r="A9" s="107" t="s">
        <v>221</v>
      </c>
      <c r="B9" s="108" t="s">
        <v>163</v>
      </c>
      <c r="C9" s="152">
        <v>5.56</v>
      </c>
      <c r="D9" s="152">
        <v>3.06</v>
      </c>
      <c r="E9" s="152">
        <v>2.5</v>
      </c>
      <c r="F9" s="110"/>
    </row>
    <row r="10" spans="1:6" ht="20.100000000000001" customHeight="1">
      <c r="A10" s="107" t="s">
        <v>222</v>
      </c>
      <c r="B10" s="108" t="s">
        <v>223</v>
      </c>
      <c r="C10" s="152">
        <v>6</v>
      </c>
      <c r="D10" s="152"/>
      <c r="E10" s="152">
        <v>6</v>
      </c>
      <c r="F10" s="110"/>
    </row>
    <row r="11" spans="1:6" ht="20.100000000000001" customHeight="1">
      <c r="A11" s="113" t="s">
        <v>164</v>
      </c>
      <c r="B11" s="114" t="s">
        <v>165</v>
      </c>
      <c r="C11" s="151">
        <v>4.4287239999999999</v>
      </c>
      <c r="D11" s="151">
        <v>4.4287239999999999</v>
      </c>
      <c r="E11" s="115">
        <v>0</v>
      </c>
      <c r="F11" s="116"/>
    </row>
    <row r="12" spans="1:6" ht="20.100000000000001" customHeight="1">
      <c r="A12" s="107" t="s">
        <v>166</v>
      </c>
      <c r="B12" s="108" t="s">
        <v>167</v>
      </c>
      <c r="C12" s="152">
        <v>4.4012160000000007</v>
      </c>
      <c r="D12" s="152">
        <v>4.4012160000000007</v>
      </c>
      <c r="E12" s="109">
        <v>0</v>
      </c>
      <c r="F12" s="110"/>
    </row>
    <row r="13" spans="1:6" s="117" customFormat="1" ht="20.100000000000001" customHeight="1">
      <c r="A13" s="107" t="s">
        <v>168</v>
      </c>
      <c r="B13" s="108" t="s">
        <v>169</v>
      </c>
      <c r="C13" s="152">
        <v>4.4012160000000007</v>
      </c>
      <c r="D13" s="152">
        <v>4.4012160000000007</v>
      </c>
      <c r="E13" s="109">
        <v>0</v>
      </c>
      <c r="F13" s="110"/>
    </row>
    <row r="14" spans="1:6" ht="20.100000000000001" customHeight="1">
      <c r="A14" s="107" t="s">
        <v>170</v>
      </c>
      <c r="B14" s="108" t="s">
        <v>171</v>
      </c>
      <c r="C14" s="152">
        <v>2.7507999999999998E-2</v>
      </c>
      <c r="D14" s="152">
        <v>2.7507999999999998E-2</v>
      </c>
      <c r="E14" s="109">
        <v>0</v>
      </c>
      <c r="F14" s="110"/>
    </row>
    <row r="15" spans="1:6" ht="20.100000000000001" customHeight="1">
      <c r="A15" s="107" t="s">
        <v>172</v>
      </c>
      <c r="B15" s="108" t="s">
        <v>173</v>
      </c>
      <c r="C15" s="152">
        <v>2.7507999999999998E-2</v>
      </c>
      <c r="D15" s="152">
        <v>2.7507999999999998E-2</v>
      </c>
      <c r="E15" s="109">
        <v>0</v>
      </c>
      <c r="F15" s="110"/>
    </row>
    <row r="16" spans="1:6" ht="20.100000000000001" customHeight="1">
      <c r="A16" s="113" t="s">
        <v>174</v>
      </c>
      <c r="B16" s="114" t="s">
        <v>175</v>
      </c>
      <c r="C16" s="151">
        <v>1.8980240000000002</v>
      </c>
      <c r="D16" s="151">
        <v>1.8980240000000002</v>
      </c>
      <c r="E16" s="115">
        <v>0</v>
      </c>
      <c r="F16" s="116"/>
    </row>
    <row r="17" spans="1:6" ht="20.100000000000001" customHeight="1">
      <c r="A17" s="107" t="s">
        <v>176</v>
      </c>
      <c r="B17" s="108" t="s">
        <v>177</v>
      </c>
      <c r="C17" s="152">
        <v>1.8980240000000002</v>
      </c>
      <c r="D17" s="152">
        <v>1.8980240000000002</v>
      </c>
      <c r="E17" s="109">
        <v>0</v>
      </c>
      <c r="F17" s="110"/>
    </row>
    <row r="18" spans="1:6" s="117" customFormat="1" ht="20.100000000000001" customHeight="1">
      <c r="A18" s="107" t="s">
        <v>178</v>
      </c>
      <c r="B18" s="108" t="s">
        <v>179</v>
      </c>
      <c r="C18" s="152">
        <v>1.8980240000000002</v>
      </c>
      <c r="D18" s="152">
        <v>1.8980240000000002</v>
      </c>
      <c r="E18" s="109">
        <v>0</v>
      </c>
      <c r="F18" s="110"/>
    </row>
    <row r="19" spans="1:6" ht="20.100000000000001" customHeight="1">
      <c r="A19" s="113" t="s">
        <v>180</v>
      </c>
      <c r="B19" s="114" t="s">
        <v>181</v>
      </c>
      <c r="C19" s="151">
        <v>3.3009120000000003</v>
      </c>
      <c r="D19" s="151">
        <v>3.3009120000000003</v>
      </c>
      <c r="E19" s="115">
        <v>0</v>
      </c>
      <c r="F19" s="116"/>
    </row>
    <row r="20" spans="1:6" ht="20.100000000000001" customHeight="1">
      <c r="A20" s="107" t="s">
        <v>182</v>
      </c>
      <c r="B20" s="108" t="s">
        <v>183</v>
      </c>
      <c r="C20" s="152">
        <v>3.3009120000000003</v>
      </c>
      <c r="D20" s="152">
        <v>3.3009120000000003</v>
      </c>
      <c r="E20" s="109">
        <v>0</v>
      </c>
      <c r="F20" s="110"/>
    </row>
    <row r="21" spans="1:6" s="117" customFormat="1" ht="20.100000000000001" customHeight="1">
      <c r="A21" s="107" t="s">
        <v>184</v>
      </c>
      <c r="B21" s="108" t="s">
        <v>185</v>
      </c>
      <c r="C21" s="152">
        <v>3.3009120000000003</v>
      </c>
      <c r="D21" s="152">
        <v>3.3009120000000003</v>
      </c>
      <c r="E21" s="109">
        <v>0</v>
      </c>
      <c r="F21" s="110"/>
    </row>
    <row r="22" spans="1:6" s="142" customFormat="1" ht="14.4"/>
    <row r="23" spans="1:6" s="142" customFormat="1" ht="14.4"/>
    <row r="24" spans="1:6" s="142" customFormat="1" ht="14.4"/>
    <row r="25" spans="1:6" s="142" customFormat="1" ht="14.4"/>
    <row r="26" spans="1:6" s="142" customFormat="1" ht="14.4"/>
    <row r="27" spans="1:6" s="142" customFormat="1" ht="14.4"/>
    <row r="28" spans="1:6" s="142" customFormat="1" ht="14.4"/>
    <row r="29" spans="1:6" s="142" customFormat="1" ht="14.4"/>
    <row r="30" spans="1:6" s="142" customFormat="1" ht="14.4"/>
    <row r="31" spans="1:6" s="142" customFormat="1" ht="14.4"/>
    <row r="32" spans="1:6" s="142" customFormat="1" ht="14.4"/>
    <row r="33" s="142" customFormat="1" ht="14.4"/>
    <row r="34" s="142" customFormat="1" ht="14.4"/>
    <row r="35" s="142" customFormat="1" ht="14.4"/>
    <row r="36" s="142" customFormat="1" ht="14.4"/>
    <row r="37" s="142" customFormat="1" ht="14.4"/>
    <row r="38" s="142" customFormat="1" ht="14.4"/>
    <row r="39" s="142" customFormat="1" ht="14.4"/>
    <row r="40" s="142" customFormat="1" ht="14.4"/>
    <row r="41" s="142" customFormat="1" ht="14.4"/>
    <row r="42" s="142" customFormat="1" ht="14.4"/>
    <row r="43" s="142" customFormat="1" ht="14.4"/>
    <row r="44" s="142" customFormat="1" ht="14.4"/>
    <row r="45" s="142" customFormat="1" ht="14.4"/>
    <row r="46" s="142" customFormat="1" ht="14.4"/>
    <row r="47" s="142" customFormat="1" ht="14.4"/>
    <row r="48" s="142" customFormat="1" ht="14.4"/>
  </sheetData>
  <sheetProtection formatCells="0" formatColumns="0" formatRows="0" selectLockedCells="1" selectUnlockedCells="1"/>
  <mergeCells count="2">
    <mergeCell ref="A2:F2"/>
    <mergeCell ref="A3:B3"/>
  </mergeCells>
  <phoneticPr fontId="0" type="noConversion"/>
  <printOptions horizontalCentered="1"/>
  <pageMargins left="0.55000000000000004" right="0.55000000000000004" top="0.97916666666666696" bottom="0.97916666666666696" header="0" footer="0"/>
  <pageSetup paperSize="9" orientation="landscape" r:id="rId1"/>
  <headerFooter scaleWithDoc="0"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18"/>
  <sheetViews>
    <sheetView workbookViewId="0">
      <selection activeCell="A2" sqref="A2:C2"/>
    </sheetView>
  </sheetViews>
  <sheetFormatPr defaultColWidth="12" defaultRowHeight="15.6"/>
  <cols>
    <col min="1" max="1" width="12" style="28"/>
    <col min="2" max="2" width="13.875" style="28" customWidth="1"/>
    <col min="3" max="3" width="31.375" style="28" customWidth="1"/>
    <col min="4" max="6" width="20" style="28" customWidth="1"/>
    <col min="7" max="16384" width="12" style="28"/>
  </cols>
  <sheetData>
    <row r="1" spans="1:9" ht="25.5" customHeight="1">
      <c r="A1" s="169" t="s">
        <v>211</v>
      </c>
      <c r="B1" s="170"/>
      <c r="C1" s="170"/>
      <c r="D1" s="170"/>
      <c r="E1" s="170"/>
      <c r="F1" s="170"/>
      <c r="G1" s="170"/>
      <c r="H1" s="170"/>
      <c r="I1" s="170"/>
    </row>
    <row r="2" spans="1:9" ht="26.25" customHeight="1">
      <c r="A2" s="156" t="s">
        <v>216</v>
      </c>
      <c r="B2" s="157"/>
      <c r="C2" s="157"/>
      <c r="D2" s="29"/>
      <c r="E2" s="171"/>
      <c r="F2" s="171"/>
      <c r="G2" s="171"/>
      <c r="H2" s="29"/>
      <c r="I2" s="37" t="s">
        <v>1</v>
      </c>
    </row>
    <row r="3" spans="1:9" ht="42" customHeight="1">
      <c r="A3" s="162" t="s">
        <v>59</v>
      </c>
      <c r="B3" s="162"/>
      <c r="C3" s="30" t="s">
        <v>60</v>
      </c>
      <c r="D3" s="30" t="s">
        <v>120</v>
      </c>
      <c r="E3" s="162" t="s">
        <v>121</v>
      </c>
      <c r="F3" s="162"/>
      <c r="G3" s="162"/>
      <c r="H3" s="162"/>
      <c r="I3" s="162"/>
    </row>
    <row r="4" spans="1:9" ht="21" customHeight="1">
      <c r="A4" s="179"/>
      <c r="B4" s="179"/>
      <c r="C4" s="31"/>
      <c r="D4" s="31"/>
      <c r="E4" s="30" t="s">
        <v>48</v>
      </c>
      <c r="F4" s="30" t="s">
        <v>49</v>
      </c>
      <c r="G4" s="162" t="s">
        <v>50</v>
      </c>
      <c r="H4" s="162"/>
      <c r="I4" s="162"/>
    </row>
    <row r="5" spans="1:9" ht="21" customHeight="1">
      <c r="A5" s="172"/>
      <c r="B5" s="172"/>
      <c r="C5" s="33"/>
      <c r="D5" s="34"/>
      <c r="E5" s="34"/>
      <c r="F5" s="34"/>
      <c r="G5" s="168"/>
      <c r="H5" s="168"/>
      <c r="I5" s="168"/>
    </row>
    <row r="6" spans="1:9" ht="21" customHeight="1">
      <c r="A6" s="172"/>
      <c r="B6" s="172"/>
      <c r="C6" s="32"/>
      <c r="D6" s="35"/>
      <c r="E6" s="35"/>
      <c r="F6" s="35"/>
      <c r="G6" s="173"/>
      <c r="H6" s="173"/>
      <c r="I6" s="173"/>
    </row>
    <row r="7" spans="1:9" ht="21" customHeight="1">
      <c r="A7" s="172"/>
      <c r="B7" s="172"/>
      <c r="C7" s="32"/>
      <c r="D7" s="33"/>
      <c r="E7" s="33"/>
      <c r="F7" s="33"/>
      <c r="G7" s="167"/>
      <c r="H7" s="167"/>
      <c r="I7" s="167"/>
    </row>
    <row r="8" spans="1:9" ht="21" customHeight="1">
      <c r="A8" s="172" t="s">
        <v>122</v>
      </c>
      <c r="B8" s="172"/>
      <c r="C8" s="32" t="s">
        <v>122</v>
      </c>
      <c r="D8" s="33"/>
      <c r="E8" s="33"/>
      <c r="F8" s="33"/>
      <c r="G8" s="167"/>
      <c r="H8" s="167"/>
      <c r="I8" s="167"/>
    </row>
    <row r="9" spans="1:9" ht="21" customHeight="1">
      <c r="A9" s="172"/>
      <c r="B9" s="172"/>
      <c r="C9" s="32"/>
      <c r="D9" s="33"/>
      <c r="E9" s="33"/>
      <c r="F9" s="33"/>
      <c r="G9" s="167"/>
      <c r="H9" s="167"/>
      <c r="I9" s="167"/>
    </row>
    <row r="10" spans="1:9" ht="21" customHeight="1">
      <c r="A10" s="172"/>
      <c r="B10" s="172"/>
      <c r="C10" s="32"/>
      <c r="D10" s="33"/>
      <c r="E10" s="33"/>
      <c r="F10" s="33"/>
      <c r="G10" s="167"/>
      <c r="H10" s="167"/>
      <c r="I10" s="167"/>
    </row>
    <row r="11" spans="1:9" ht="21" customHeight="1">
      <c r="A11" s="174" t="s">
        <v>123</v>
      </c>
      <c r="B11" s="174"/>
      <c r="C11" s="36" t="s">
        <v>123</v>
      </c>
      <c r="D11" s="33"/>
      <c r="E11" s="33"/>
      <c r="F11" s="33"/>
      <c r="G11" s="167"/>
      <c r="H11" s="167"/>
      <c r="I11" s="167"/>
    </row>
    <row r="12" spans="1:9" ht="21" customHeight="1">
      <c r="A12" s="175"/>
      <c r="B12" s="175"/>
      <c r="C12" s="32"/>
      <c r="D12" s="33"/>
      <c r="E12" s="33"/>
      <c r="F12" s="33"/>
      <c r="G12" s="167"/>
      <c r="H12" s="167"/>
      <c r="I12" s="167"/>
    </row>
    <row r="13" spans="1:9" ht="21" customHeight="1">
      <c r="A13" s="175"/>
      <c r="B13" s="175"/>
      <c r="C13" s="32"/>
      <c r="D13" s="33"/>
      <c r="E13" s="33"/>
      <c r="F13" s="33"/>
      <c r="G13" s="167"/>
      <c r="H13" s="167"/>
      <c r="I13" s="167"/>
    </row>
    <row r="14" spans="1:9" ht="21" customHeight="1">
      <c r="A14" s="168"/>
      <c r="B14" s="168"/>
      <c r="C14" s="35"/>
      <c r="D14" s="35"/>
      <c r="E14" s="35"/>
      <c r="F14" s="35"/>
      <c r="G14" s="173"/>
      <c r="H14" s="173"/>
      <c r="I14" s="173"/>
    </row>
    <row r="15" spans="1:9" ht="21" customHeight="1">
      <c r="A15" s="168"/>
      <c r="B15" s="168"/>
      <c r="C15" s="33"/>
      <c r="D15" s="33"/>
      <c r="E15" s="33"/>
      <c r="F15" s="33"/>
      <c r="G15" s="167"/>
      <c r="H15" s="167"/>
      <c r="I15" s="167"/>
    </row>
    <row r="16" spans="1:9" ht="21" customHeight="1">
      <c r="A16" s="168"/>
      <c r="B16" s="168"/>
      <c r="C16" s="33"/>
      <c r="D16" s="33"/>
      <c r="E16" s="33"/>
      <c r="F16" s="33"/>
      <c r="G16" s="167"/>
      <c r="H16" s="167"/>
      <c r="I16" s="167"/>
    </row>
    <row r="17" spans="1:9" ht="21" customHeight="1">
      <c r="A17" s="168" t="s">
        <v>48</v>
      </c>
      <c r="B17" s="168"/>
      <c r="C17" s="168"/>
      <c r="D17" s="34"/>
      <c r="E17" s="34"/>
      <c r="F17" s="34"/>
      <c r="G17" s="168"/>
      <c r="H17" s="168"/>
      <c r="I17" s="168"/>
    </row>
    <row r="18" spans="1:9" ht="21" customHeight="1">
      <c r="A18" s="176" t="s">
        <v>212</v>
      </c>
      <c r="B18" s="177"/>
      <c r="C18" s="177"/>
      <c r="D18" s="177"/>
      <c r="E18" s="177"/>
      <c r="F18" s="177"/>
      <c r="G18" s="177"/>
      <c r="H18" s="178"/>
      <c r="I18" s="178"/>
    </row>
  </sheetData>
  <sheetProtection selectLockedCells="1" selectUnlockedCells="1"/>
  <mergeCells count="34">
    <mergeCell ref="A18:I18"/>
    <mergeCell ref="A2:C2"/>
    <mergeCell ref="A5:B5"/>
    <mergeCell ref="G5:I5"/>
    <mergeCell ref="A6:B6"/>
    <mergeCell ref="A4:B4"/>
    <mergeCell ref="G4:I4"/>
    <mergeCell ref="A13:B13"/>
    <mergeCell ref="G13:I13"/>
    <mergeCell ref="A8:B8"/>
    <mergeCell ref="A10:B10"/>
    <mergeCell ref="G10:I10"/>
    <mergeCell ref="G6:I6"/>
    <mergeCell ref="A16:B16"/>
    <mergeCell ref="G16:I16"/>
    <mergeCell ref="A11:B11"/>
    <mergeCell ref="G11:I11"/>
    <mergeCell ref="A12:B12"/>
    <mergeCell ref="G12:I12"/>
    <mergeCell ref="A17:C17"/>
    <mergeCell ref="G17:I17"/>
    <mergeCell ref="A14:B14"/>
    <mergeCell ref="A1:I1"/>
    <mergeCell ref="E2:G2"/>
    <mergeCell ref="A3:B3"/>
    <mergeCell ref="E3:I3"/>
    <mergeCell ref="A15:B15"/>
    <mergeCell ref="G15:I15"/>
    <mergeCell ref="G8:I8"/>
    <mergeCell ref="A9:B9"/>
    <mergeCell ref="G14:I14"/>
    <mergeCell ref="G7:I7"/>
    <mergeCell ref="A7:B7"/>
    <mergeCell ref="G9:I9"/>
  </mergeCells>
  <phoneticPr fontId="0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2:X10"/>
  <sheetViews>
    <sheetView showGridLines="0" workbookViewId="0">
      <selection activeCell="A3" sqref="A3:C3"/>
    </sheetView>
  </sheetViews>
  <sheetFormatPr defaultColWidth="9.125" defaultRowHeight="12.75" customHeight="1"/>
  <cols>
    <col min="1" max="1" width="18.625" style="12" customWidth="1"/>
    <col min="2" max="2" width="19.375" style="12" customWidth="1"/>
    <col min="3" max="3" width="17.5" style="12" customWidth="1"/>
    <col min="4" max="4" width="17" style="12" customWidth="1"/>
    <col min="5" max="6" width="12" style="12" customWidth="1"/>
    <col min="7" max="7" width="17.125" style="12" customWidth="1"/>
    <col min="8" max="8" width="10.375" style="13" customWidth="1"/>
    <col min="9" max="9" width="11.125" style="13" customWidth="1"/>
    <col min="10" max="10" width="10.375" style="13" customWidth="1"/>
    <col min="11" max="11" width="9.375" style="14" customWidth="1"/>
    <col min="12" max="13" width="9.5" style="14" customWidth="1"/>
    <col min="14" max="14" width="10.625" style="14" customWidth="1"/>
    <col min="15" max="15" width="9.625" style="14" customWidth="1"/>
    <col min="16" max="16" width="9.375" style="14" customWidth="1"/>
    <col min="17" max="17" width="10" style="14" customWidth="1"/>
    <col min="18" max="18" width="10.375" style="14" customWidth="1"/>
    <col min="19" max="19" width="9.625" style="14" customWidth="1"/>
    <col min="20" max="20" width="10.375" style="14" customWidth="1"/>
    <col min="21" max="21" width="10.125" style="14" customWidth="1"/>
    <col min="22" max="22" width="10.875" style="14" customWidth="1"/>
    <col min="23" max="23" width="11" style="14" customWidth="1"/>
    <col min="24" max="24" width="12.875" style="14" customWidth="1"/>
    <col min="25" max="16384" width="9.125" style="15"/>
  </cols>
  <sheetData>
    <row r="2" spans="1:24" s="10" customFormat="1" ht="27.75" customHeight="1">
      <c r="A2" s="183" t="s">
        <v>124</v>
      </c>
      <c r="B2" s="183"/>
      <c r="C2" s="183"/>
      <c r="D2" s="183"/>
      <c r="E2" s="183"/>
      <c r="F2" s="183"/>
      <c r="G2" s="183"/>
      <c r="H2" s="184"/>
      <c r="I2" s="184"/>
      <c r="J2" s="184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5"/>
    </row>
    <row r="3" spans="1:24" ht="23.25" customHeight="1">
      <c r="A3" s="156" t="s">
        <v>216</v>
      </c>
      <c r="B3" s="158"/>
      <c r="C3" s="158"/>
      <c r="D3" s="15"/>
      <c r="E3" s="15"/>
      <c r="F3" s="15"/>
      <c r="G3" s="15"/>
      <c r="W3" s="186" t="s">
        <v>1</v>
      </c>
      <c r="X3" s="186"/>
    </row>
    <row r="4" spans="1:24" s="11" customFormat="1" ht="18" customHeight="1">
      <c r="A4" s="180" t="s">
        <v>125</v>
      </c>
      <c r="B4" s="187" t="s">
        <v>126</v>
      </c>
      <c r="C4" s="187"/>
      <c r="D4" s="181" t="s">
        <v>127</v>
      </c>
      <c r="E4" s="181" t="s">
        <v>128</v>
      </c>
      <c r="F4" s="181" t="s">
        <v>129</v>
      </c>
      <c r="G4" s="181" t="s">
        <v>130</v>
      </c>
      <c r="H4" s="16" t="s">
        <v>131</v>
      </c>
      <c r="I4" s="16"/>
      <c r="J4" s="16"/>
      <c r="K4" s="23"/>
      <c r="L4" s="23"/>
      <c r="M4" s="23"/>
      <c r="N4" s="23"/>
      <c r="O4" s="24"/>
      <c r="P4" s="23"/>
      <c r="Q4" s="23"/>
      <c r="R4" s="23"/>
      <c r="S4" s="23"/>
      <c r="T4" s="23"/>
      <c r="U4" s="23"/>
      <c r="V4" s="23"/>
      <c r="W4" s="23"/>
      <c r="X4" s="23"/>
    </row>
    <row r="5" spans="1:24" s="11" customFormat="1" ht="20.25" customHeight="1">
      <c r="A5" s="180"/>
      <c r="B5" s="181" t="s">
        <v>132</v>
      </c>
      <c r="C5" s="181" t="s">
        <v>133</v>
      </c>
      <c r="D5" s="181"/>
      <c r="E5" s="181"/>
      <c r="F5" s="181"/>
      <c r="G5" s="181"/>
      <c r="H5" s="182" t="s">
        <v>48</v>
      </c>
      <c r="I5" s="182" t="s">
        <v>134</v>
      </c>
      <c r="J5" s="182"/>
      <c r="K5" s="188"/>
      <c r="L5" s="188"/>
      <c r="M5" s="188"/>
      <c r="N5" s="188"/>
      <c r="O5" s="189" t="s">
        <v>135</v>
      </c>
      <c r="P5" s="188" t="s">
        <v>136</v>
      </c>
      <c r="Q5" s="188" t="s">
        <v>137</v>
      </c>
      <c r="R5" s="188" t="s">
        <v>138</v>
      </c>
      <c r="S5" s="188" t="s">
        <v>109</v>
      </c>
      <c r="T5" s="188" t="s">
        <v>139</v>
      </c>
      <c r="U5" s="188"/>
      <c r="V5" s="188"/>
      <c r="W5" s="188"/>
      <c r="X5" s="188"/>
    </row>
    <row r="6" spans="1:24" s="11" customFormat="1" ht="18" customHeight="1">
      <c r="A6" s="180"/>
      <c r="B6" s="181"/>
      <c r="C6" s="181"/>
      <c r="D6" s="181"/>
      <c r="E6" s="181"/>
      <c r="F6" s="181"/>
      <c r="G6" s="181"/>
      <c r="H6" s="182"/>
      <c r="I6" s="182" t="s">
        <v>116</v>
      </c>
      <c r="J6" s="182" t="s">
        <v>140</v>
      </c>
      <c r="K6" s="188" t="s">
        <v>141</v>
      </c>
      <c r="L6" s="188"/>
      <c r="M6" s="188"/>
      <c r="N6" s="188"/>
      <c r="O6" s="189"/>
      <c r="P6" s="188"/>
      <c r="Q6" s="188"/>
      <c r="R6" s="188"/>
      <c r="S6" s="188"/>
      <c r="T6" s="188" t="s">
        <v>142</v>
      </c>
      <c r="U6" s="188" t="s">
        <v>77</v>
      </c>
      <c r="V6" s="188" t="s">
        <v>80</v>
      </c>
      <c r="W6" s="188" t="s">
        <v>83</v>
      </c>
      <c r="X6" s="188" t="s">
        <v>86</v>
      </c>
    </row>
    <row r="7" spans="1:24" s="11" customFormat="1" ht="54" customHeight="1">
      <c r="A7" s="180"/>
      <c r="B7" s="181"/>
      <c r="C7" s="181"/>
      <c r="D7" s="181"/>
      <c r="E7" s="181"/>
      <c r="F7" s="181"/>
      <c r="G7" s="181"/>
      <c r="H7" s="182"/>
      <c r="I7" s="182"/>
      <c r="J7" s="182"/>
      <c r="K7" s="25" t="s">
        <v>143</v>
      </c>
      <c r="L7" s="25" t="s">
        <v>144</v>
      </c>
      <c r="M7" s="25" t="s">
        <v>145</v>
      </c>
      <c r="N7" s="25" t="s">
        <v>146</v>
      </c>
      <c r="O7" s="189"/>
      <c r="P7" s="188"/>
      <c r="Q7" s="188"/>
      <c r="R7" s="188"/>
      <c r="S7" s="188"/>
      <c r="T7" s="188"/>
      <c r="U7" s="188"/>
      <c r="V7" s="188"/>
      <c r="W7" s="188"/>
      <c r="X7" s="188"/>
    </row>
    <row r="8" spans="1:24" s="11" customFormat="1" ht="27" customHeight="1">
      <c r="A8" s="17" t="s">
        <v>125</v>
      </c>
      <c r="B8" s="17" t="s">
        <v>147</v>
      </c>
      <c r="C8" s="17" t="s">
        <v>148</v>
      </c>
      <c r="D8" s="18" t="s">
        <v>127</v>
      </c>
      <c r="E8" s="19" t="s">
        <v>128</v>
      </c>
      <c r="F8" s="18" t="s">
        <v>129</v>
      </c>
      <c r="G8" s="18" t="s">
        <v>130</v>
      </c>
      <c r="H8" s="20" t="s">
        <v>149</v>
      </c>
      <c r="I8" s="20" t="s">
        <v>116</v>
      </c>
      <c r="J8" s="20" t="s">
        <v>140</v>
      </c>
      <c r="K8" s="26" t="s">
        <v>143</v>
      </c>
      <c r="L8" s="26" t="s">
        <v>150</v>
      </c>
      <c r="M8" s="26" t="s">
        <v>145</v>
      </c>
      <c r="N8" s="26" t="s">
        <v>118</v>
      </c>
      <c r="O8" s="26" t="s">
        <v>69</v>
      </c>
      <c r="P8" s="26" t="s">
        <v>21</v>
      </c>
      <c r="Q8" s="26" t="s">
        <v>72</v>
      </c>
      <c r="R8" s="26" t="s">
        <v>151</v>
      </c>
      <c r="S8" s="26" t="s">
        <v>109</v>
      </c>
      <c r="T8" s="26" t="s">
        <v>152</v>
      </c>
      <c r="U8" s="26" t="s">
        <v>77</v>
      </c>
      <c r="V8" s="26" t="s">
        <v>80</v>
      </c>
      <c r="W8" s="26" t="s">
        <v>83</v>
      </c>
      <c r="X8" s="26" t="s">
        <v>86</v>
      </c>
    </row>
    <row r="9" spans="1:24" ht="24.75" customHeight="1">
      <c r="A9" s="21"/>
      <c r="B9" s="21"/>
      <c r="C9" s="21"/>
      <c r="D9" s="21"/>
      <c r="E9" s="21"/>
      <c r="F9" s="21"/>
      <c r="G9" s="21"/>
      <c r="H9" s="22"/>
      <c r="I9" s="22"/>
      <c r="J9" s="22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24" ht="24" customHeight="1">
      <c r="A10" s="190" t="s">
        <v>226</v>
      </c>
      <c r="B10" s="190"/>
      <c r="C10" s="190"/>
      <c r="D10" s="190"/>
      <c r="E10" s="190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</row>
  </sheetData>
  <sheetProtection formatCells="0" formatColumns="0" formatRows="0" selectLockedCells="1" selectUnlockedCells="1"/>
  <mergeCells count="28">
    <mergeCell ref="A10:X10"/>
    <mergeCell ref="A3:C3"/>
    <mergeCell ref="I6:I7"/>
    <mergeCell ref="X6:X7"/>
    <mergeCell ref="S5:S7"/>
    <mergeCell ref="T6:T7"/>
    <mergeCell ref="U6:U7"/>
    <mergeCell ref="V6:V7"/>
    <mergeCell ref="K6:N6"/>
    <mergeCell ref="J6:J7"/>
    <mergeCell ref="H5:H7"/>
    <mergeCell ref="E4:E7"/>
    <mergeCell ref="F4:F7"/>
    <mergeCell ref="A2:X2"/>
    <mergeCell ref="W3:X3"/>
    <mergeCell ref="B4:C4"/>
    <mergeCell ref="I5:N5"/>
    <mergeCell ref="T5:X5"/>
    <mergeCell ref="O5:O7"/>
    <mergeCell ref="P5:P7"/>
    <mergeCell ref="Q5:Q7"/>
    <mergeCell ref="R5:R7"/>
    <mergeCell ref="W6:W7"/>
    <mergeCell ref="A4:A7"/>
    <mergeCell ref="B5:B7"/>
    <mergeCell ref="C5:C7"/>
    <mergeCell ref="D4:D7"/>
    <mergeCell ref="G4:G7"/>
  </mergeCells>
  <phoneticPr fontId="0" type="noConversion"/>
  <pageMargins left="0.75" right="0.75" top="1" bottom="1" header="0.50902777777777797" footer="0.50902777777777797"/>
  <pageSetup paperSize="9" scale="55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U11"/>
  <sheetViews>
    <sheetView workbookViewId="0">
      <selection activeCell="A3" sqref="A3:I3"/>
    </sheetView>
  </sheetViews>
  <sheetFormatPr defaultColWidth="9.375" defaultRowHeight="10.8"/>
  <cols>
    <col min="3" max="21" width="7.125" customWidth="1"/>
  </cols>
  <sheetData>
    <row r="1" spans="1:21" ht="15.6">
      <c r="A1" s="1"/>
      <c r="B1" s="1"/>
      <c r="C1" s="1"/>
      <c r="D1" s="1"/>
      <c r="E1" s="1"/>
      <c r="F1" s="1"/>
    </row>
    <row r="2" spans="1:21" ht="24.75" customHeight="1">
      <c r="A2" s="193" t="s">
        <v>153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  <c r="S2" s="193"/>
      <c r="T2" s="193"/>
      <c r="U2" s="193"/>
    </row>
    <row r="3" spans="1:21" ht="18.75" customHeight="1">
      <c r="A3" s="156" t="s">
        <v>216</v>
      </c>
      <c r="B3" s="158"/>
      <c r="C3" s="158"/>
      <c r="D3" s="158"/>
      <c r="E3" s="158"/>
      <c r="F3" s="158"/>
      <c r="G3" s="158"/>
      <c r="H3" s="158"/>
      <c r="I3" s="158"/>
      <c r="T3" s="194" t="s">
        <v>1</v>
      </c>
      <c r="U3" s="194"/>
    </row>
    <row r="4" spans="1:21" ht="13.5" customHeight="1">
      <c r="A4" s="198" t="s">
        <v>147</v>
      </c>
      <c r="B4" s="199" t="s">
        <v>154</v>
      </c>
      <c r="C4" s="201" t="s">
        <v>155</v>
      </c>
      <c r="D4" s="202" t="s">
        <v>127</v>
      </c>
      <c r="E4" s="202" t="s">
        <v>128</v>
      </c>
      <c r="F4" s="202" t="s">
        <v>129</v>
      </c>
      <c r="G4" s="195" t="s">
        <v>156</v>
      </c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</row>
    <row r="5" spans="1:21" ht="13.5" customHeight="1">
      <c r="A5" s="198"/>
      <c r="B5" s="199"/>
      <c r="C5" s="201"/>
      <c r="D5" s="202"/>
      <c r="E5" s="202"/>
      <c r="F5" s="202"/>
      <c r="G5" s="192" t="s">
        <v>149</v>
      </c>
      <c r="H5" s="196" t="s">
        <v>157</v>
      </c>
      <c r="I5" s="196"/>
      <c r="J5" s="196"/>
      <c r="K5" s="196"/>
      <c r="L5" s="196"/>
      <c r="M5" s="197" t="s">
        <v>158</v>
      </c>
      <c r="N5" s="191" t="s">
        <v>159</v>
      </c>
      <c r="O5" s="191" t="s">
        <v>160</v>
      </c>
      <c r="P5" s="191" t="s">
        <v>151</v>
      </c>
      <c r="Q5" s="192" t="s">
        <v>77</v>
      </c>
      <c r="R5" s="191" t="s">
        <v>80</v>
      </c>
      <c r="S5" s="191" t="s">
        <v>83</v>
      </c>
      <c r="T5" s="191" t="s">
        <v>86</v>
      </c>
      <c r="U5" s="191" t="s">
        <v>109</v>
      </c>
    </row>
    <row r="6" spans="1:21" ht="13.5" customHeight="1">
      <c r="A6" s="198"/>
      <c r="B6" s="199"/>
      <c r="C6" s="201"/>
      <c r="D6" s="202"/>
      <c r="E6" s="202"/>
      <c r="F6" s="202"/>
      <c r="G6" s="192"/>
      <c r="H6" s="192" t="s">
        <v>140</v>
      </c>
      <c r="I6" s="200" t="s">
        <v>161</v>
      </c>
      <c r="J6" s="200"/>
      <c r="K6" s="200"/>
      <c r="L6" s="200"/>
      <c r="M6" s="197"/>
      <c r="N6" s="191"/>
      <c r="O6" s="191"/>
      <c r="P6" s="191"/>
      <c r="Q6" s="192"/>
      <c r="R6" s="191"/>
      <c r="S6" s="191"/>
      <c r="T6" s="191"/>
      <c r="U6" s="191"/>
    </row>
    <row r="7" spans="1:21" ht="87.75" customHeight="1">
      <c r="A7" s="198"/>
      <c r="B7" s="199"/>
      <c r="C7" s="201"/>
      <c r="D7" s="202"/>
      <c r="E7" s="202"/>
      <c r="F7" s="202"/>
      <c r="G7" s="192"/>
      <c r="H7" s="192"/>
      <c r="I7" s="4" t="s">
        <v>143</v>
      </c>
      <c r="J7" s="4" t="s">
        <v>144</v>
      </c>
      <c r="K7" s="4" t="s">
        <v>145</v>
      </c>
      <c r="L7" s="4" t="s">
        <v>146</v>
      </c>
      <c r="M7" s="197"/>
      <c r="N7" s="191"/>
      <c r="O7" s="191"/>
      <c r="P7" s="191"/>
      <c r="Q7" s="192"/>
      <c r="R7" s="191"/>
      <c r="S7" s="191"/>
      <c r="T7" s="191"/>
      <c r="U7" s="191"/>
    </row>
    <row r="8" spans="1:21" ht="24" customHeight="1">
      <c r="A8" s="2"/>
      <c r="B8" s="3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1" ht="24" customHeight="1">
      <c r="A9" s="5"/>
      <c r="B9" s="6"/>
      <c r="C9" s="6"/>
      <c r="D9" s="7"/>
      <c r="E9" s="8"/>
      <c r="F9" s="7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24" customHeight="1">
      <c r="A10" s="190" t="s">
        <v>227</v>
      </c>
      <c r="B10" s="190"/>
      <c r="C10" s="190"/>
      <c r="D10" s="190"/>
      <c r="E10" s="190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</row>
    <row r="11" spans="1:21" ht="24" customHeight="1"/>
  </sheetData>
  <sheetProtection selectLockedCells="1" selectUnlockedCells="1"/>
  <mergeCells count="24">
    <mergeCell ref="A10:U10"/>
    <mergeCell ref="A3:I3"/>
    <mergeCell ref="C4:C7"/>
    <mergeCell ref="D4:D7"/>
    <mergeCell ref="E4:E7"/>
    <mergeCell ref="U5:U7"/>
    <mergeCell ref="P5:P7"/>
    <mergeCell ref="R5:R7"/>
    <mergeCell ref="H6:H7"/>
    <mergeCell ref="F4:F7"/>
    <mergeCell ref="A2:U2"/>
    <mergeCell ref="T3:U3"/>
    <mergeCell ref="G4:U4"/>
    <mergeCell ref="H5:L5"/>
    <mergeCell ref="M5:M7"/>
    <mergeCell ref="A4:A7"/>
    <mergeCell ref="B4:B7"/>
    <mergeCell ref="Q5:Q7"/>
    <mergeCell ref="I6:L6"/>
    <mergeCell ref="S5:S7"/>
    <mergeCell ref="T5:T7"/>
    <mergeCell ref="N5:N7"/>
    <mergeCell ref="O5:O7"/>
    <mergeCell ref="G5:G7"/>
  </mergeCells>
  <phoneticPr fontId="0" type="noConversion"/>
  <pageMargins left="0.75" right="0.75" top="1" bottom="1" header="0.51180555555555596" footer="0.51180555555555596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10</vt:i4>
      </vt:variant>
      <vt:variant>
        <vt:lpstr>命名范围</vt:lpstr>
      </vt:variant>
      <vt:variant>
        <vt:i4>7</vt:i4>
      </vt:variant>
    </vt:vector>
  </HeadingPairs>
  <TitlesOfParts>
    <vt:vector size="17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  <vt:lpstr>部门财政拨款收支预算总表!Print_Titles</vt:lpstr>
      <vt:lpstr>部门收入预算总表!Print_Titles</vt:lpstr>
      <vt:lpstr>部门收支预算总表!Print_Titles</vt:lpstr>
      <vt:lpstr>部门一般公共预算基本支出表!Print_Titles</vt:lpstr>
      <vt:lpstr>部门一般公共预算支出预算表!Print_Titles</vt:lpstr>
      <vt:lpstr>部门支出预算总表!Print_Titles</vt:lpstr>
      <vt:lpstr>政府性基金收支预算!Print_Titles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2020-03-03T10:06:02Z</cp:lastPrinted>
  <dcterms:created xsi:type="dcterms:W3CDTF">2015-07-15T01:39:00Z</dcterms:created>
  <dcterms:modified xsi:type="dcterms:W3CDTF">2020-10-23T01:39:45Z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2052-11.1.0.9440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